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<sst xmlns="http://schemas.openxmlformats.org/spreadsheetml/2006/main" count="225" uniqueCount="223">
  <si>
    <t>Наименование организации</t>
  </si>
  <si>
    <t>ИТОГО</t>
  </si>
  <si>
    <t>1</t>
  </si>
  <si>
    <t>УФНС России по Республикe Адыгея</t>
  </si>
  <si>
    <t>2</t>
  </si>
  <si>
    <t>УФНС России по Республикe Башкортостан</t>
  </si>
  <si>
    <t>3</t>
  </si>
  <si>
    <t>УФНС России по Республике Бурятия</t>
  </si>
  <si>
    <t>4</t>
  </si>
  <si>
    <t>УФНС России по Республикe Алтай</t>
  </si>
  <si>
    <t>5</t>
  </si>
  <si>
    <t>УФНС России по Республике Дагестан</t>
  </si>
  <si>
    <t>6</t>
  </si>
  <si>
    <t>УФНС России по Республике Ингушетия</t>
  </si>
  <si>
    <t>7</t>
  </si>
  <si>
    <t>УФНС России по Кабардино-Балкарской республике</t>
  </si>
  <si>
    <t>8</t>
  </si>
  <si>
    <t>УФНС России по Республике Калмыкия</t>
  </si>
  <si>
    <t>9</t>
  </si>
  <si>
    <t>УФНС России по Карачаево-Черкесской республике</t>
  </si>
  <si>
    <t>10</t>
  </si>
  <si>
    <t>УФНС России по Республике Карелия</t>
  </si>
  <si>
    <t>11</t>
  </si>
  <si>
    <t>УФНС России по Республике Коми</t>
  </si>
  <si>
    <t>12</t>
  </si>
  <si>
    <t>УФНС России по Республике Марий Эл</t>
  </si>
  <si>
    <t>13</t>
  </si>
  <si>
    <t>УФНС России по Республике Мордовия</t>
  </si>
  <si>
    <t>14</t>
  </si>
  <si>
    <t>УФНС России по Республике Саха (Якутия)</t>
  </si>
  <si>
    <t>15</t>
  </si>
  <si>
    <t>УФНС России по Республике Северная Осетия - Алания</t>
  </si>
  <si>
    <t>16</t>
  </si>
  <si>
    <t>УФНС России по Республике Татарстан</t>
  </si>
  <si>
    <t>17</t>
  </si>
  <si>
    <t>УФНС России по Республике Тыва</t>
  </si>
  <si>
    <t>18</t>
  </si>
  <si>
    <t>УФНС России по Удмуртской республике</t>
  </si>
  <si>
    <t>19</t>
  </si>
  <si>
    <t>УФНС России по Республике Хакасия</t>
  </si>
  <si>
    <t>20</t>
  </si>
  <si>
    <t>УФНС России по Чеченской республике</t>
  </si>
  <si>
    <t>21</t>
  </si>
  <si>
    <t>УФНС России по Чувашской республике</t>
  </si>
  <si>
    <t>22</t>
  </si>
  <si>
    <t>УФНС России по Алтайскому краю</t>
  </si>
  <si>
    <t>23</t>
  </si>
  <si>
    <t>УФНС России по Краснодарскому краю</t>
  </si>
  <si>
    <t>24</t>
  </si>
  <si>
    <t>УФНС России по Красноярскому краю</t>
  </si>
  <si>
    <t>25</t>
  </si>
  <si>
    <t>УФНС России по Приморскому краю</t>
  </si>
  <si>
    <t>26</t>
  </si>
  <si>
    <t>УФНС России по Ставропольскому краю</t>
  </si>
  <si>
    <t>27</t>
  </si>
  <si>
    <t>УФНС России по Хабаровскому краю</t>
  </si>
  <si>
    <t>28</t>
  </si>
  <si>
    <t>УФНС России по Амурской области</t>
  </si>
  <si>
    <t>29</t>
  </si>
  <si>
    <t>УФНС России по Архангельской обл. и Ненецк. АО</t>
  </si>
  <si>
    <t>30</t>
  </si>
  <si>
    <t>УФНС России по Астраханской области</t>
  </si>
  <si>
    <t>31</t>
  </si>
  <si>
    <t>УФНС России по Белгородской области</t>
  </si>
  <si>
    <t>32</t>
  </si>
  <si>
    <t>УФНС России по Брянской области</t>
  </si>
  <si>
    <t>33</t>
  </si>
  <si>
    <t>УФНС России по Владимирской области</t>
  </si>
  <si>
    <t>34</t>
  </si>
  <si>
    <t>УФНС России по Волгоградской области</t>
  </si>
  <si>
    <t>35</t>
  </si>
  <si>
    <t>УФНС России по Вологодской области</t>
  </si>
  <si>
    <t>36</t>
  </si>
  <si>
    <t>УФНС России по Воронежской области</t>
  </si>
  <si>
    <t>37</t>
  </si>
  <si>
    <t>УФНС России по Ивановской области</t>
  </si>
  <si>
    <t>38</t>
  </si>
  <si>
    <t>УФНС России по Иркутской области</t>
  </si>
  <si>
    <t>39</t>
  </si>
  <si>
    <t>УФНС России по Калининградской области</t>
  </si>
  <si>
    <t>40</t>
  </si>
  <si>
    <t>УФНС России по Калужской области</t>
  </si>
  <si>
    <t>41</t>
  </si>
  <si>
    <t>УФНС России по Камчатскому краю</t>
  </si>
  <si>
    <t>42</t>
  </si>
  <si>
    <t>УФНС России по Кемеровской области - Кузбасс</t>
  </si>
  <si>
    <t>43</t>
  </si>
  <si>
    <t>УФНС России по Кировской области</t>
  </si>
  <si>
    <t>44</t>
  </si>
  <si>
    <t>УФНС России по Костромской области</t>
  </si>
  <si>
    <t>45</t>
  </si>
  <si>
    <t>УФНС России по Курганской области</t>
  </si>
  <si>
    <t>46</t>
  </si>
  <si>
    <t>УФНС России по Курской области</t>
  </si>
  <si>
    <t>47</t>
  </si>
  <si>
    <t>УФНС России по Ленинградской области</t>
  </si>
  <si>
    <t>48</t>
  </si>
  <si>
    <t>УФНС России по Липецкой области</t>
  </si>
  <si>
    <t>49</t>
  </si>
  <si>
    <t>УФНС России по Магаданской области</t>
  </si>
  <si>
    <t>50</t>
  </si>
  <si>
    <t>УФНС России по Московской области</t>
  </si>
  <si>
    <t>51</t>
  </si>
  <si>
    <t>УФНС России по Мурманской области</t>
  </si>
  <si>
    <t>52</t>
  </si>
  <si>
    <t>УФНС России по Нижегородской области</t>
  </si>
  <si>
    <t>53</t>
  </si>
  <si>
    <t>УФНС России по Новгородской области</t>
  </si>
  <si>
    <t>54</t>
  </si>
  <si>
    <t>УФНС России по Новосибирской области</t>
  </si>
  <si>
    <t>55</t>
  </si>
  <si>
    <t>УФНС России по Омской области</t>
  </si>
  <si>
    <t>56</t>
  </si>
  <si>
    <t>УФНС России по Оренбургской области</t>
  </si>
  <si>
    <t>57</t>
  </si>
  <si>
    <t>УФНС России по Орловской области</t>
  </si>
  <si>
    <t>58</t>
  </si>
  <si>
    <t>УФНС России по Пензенской области</t>
  </si>
  <si>
    <t>59</t>
  </si>
  <si>
    <t>УФНС России по Пермскому краю</t>
  </si>
  <si>
    <t>60</t>
  </si>
  <si>
    <t>УФНС России по Псковской области</t>
  </si>
  <si>
    <t>61</t>
  </si>
  <si>
    <t>УФНС России по Ростовской области</t>
  </si>
  <si>
    <t>62</t>
  </si>
  <si>
    <t>УФНС России по Рязанской области</t>
  </si>
  <si>
    <t>63</t>
  </si>
  <si>
    <t>УФНС России по Самарской области</t>
  </si>
  <si>
    <t>64</t>
  </si>
  <si>
    <t>УФНС России по Саратовской области</t>
  </si>
  <si>
    <t>65</t>
  </si>
  <si>
    <t>УФНС России по Сахалинской области</t>
  </si>
  <si>
    <t>66</t>
  </si>
  <si>
    <t>УФНС России по Свердловской области</t>
  </si>
  <si>
    <t>67</t>
  </si>
  <si>
    <t>УФНС России по Смоленской области</t>
  </si>
  <si>
    <t>68</t>
  </si>
  <si>
    <t>УФНС России по Тамбовской области</t>
  </si>
  <si>
    <t>69</t>
  </si>
  <si>
    <t>УФНС России по Тверской области</t>
  </si>
  <si>
    <t>70</t>
  </si>
  <si>
    <t>УФНС России по Томской области</t>
  </si>
  <si>
    <t>71</t>
  </si>
  <si>
    <t>УФНС России по Тульской области</t>
  </si>
  <si>
    <t>72</t>
  </si>
  <si>
    <t>УФНС России по Тюменской области</t>
  </si>
  <si>
    <t>73</t>
  </si>
  <si>
    <t>УФНС России по Ульяновской области</t>
  </si>
  <si>
    <t>74</t>
  </si>
  <si>
    <t>УФНС России по Челябинской области</t>
  </si>
  <si>
    <t>75</t>
  </si>
  <si>
    <t>УФНС России по Забайкальскому краю</t>
  </si>
  <si>
    <t>76</t>
  </si>
  <si>
    <t>УФНС России по Ярославской области</t>
  </si>
  <si>
    <t>77</t>
  </si>
  <si>
    <t>УФНС России по г. Москве</t>
  </si>
  <si>
    <t>78</t>
  </si>
  <si>
    <t>УФНС России по Санкт-Петербургу</t>
  </si>
  <si>
    <t>79</t>
  </si>
  <si>
    <t>УФНС России по Еврейской АО</t>
  </si>
  <si>
    <t>86</t>
  </si>
  <si>
    <t>УФНС России по Ханты-Мансийскому АО - Югра</t>
  </si>
  <si>
    <t>87</t>
  </si>
  <si>
    <t>УФНС России по Чукотскому АО</t>
  </si>
  <si>
    <t>89</t>
  </si>
  <si>
    <t>УФНС России по Ямало-Ненецкому АО</t>
  </si>
  <si>
    <t>91</t>
  </si>
  <si>
    <t>МИ ФНС России по крупнейш. налогопл. №1</t>
  </si>
  <si>
    <t>92</t>
  </si>
  <si>
    <t>МИ ФНС России по крупнейш. налогопл. №3</t>
  </si>
  <si>
    <t>93</t>
  </si>
  <si>
    <t>МИ ФНС России по крупнейш. налогопл. №2</t>
  </si>
  <si>
    <t>101</t>
  </si>
  <si>
    <t>ФКУ "Налог-Сервис" ФНС России</t>
  </si>
  <si>
    <t>105</t>
  </si>
  <si>
    <t>106</t>
  </si>
  <si>
    <t>МИ ФНС России по крупнейш. налогопл. №4</t>
  </si>
  <si>
    <t>107</t>
  </si>
  <si>
    <t>МИ ФНС России по крупнейш. налогопл. №5</t>
  </si>
  <si>
    <t>108</t>
  </si>
  <si>
    <t>МИ ФНС России по крупнейш. налогопл. №6</t>
  </si>
  <si>
    <t>109</t>
  </si>
  <si>
    <t>МИ ФНС России по крупнейш. налогопл. №7</t>
  </si>
  <si>
    <t>МИ ФНС России по Центральному фед.окр.</t>
  </si>
  <si>
    <t>МИ ФНС России по Северо-Западному фед.окр</t>
  </si>
  <si>
    <t>МИ ФНС России по Южному фед. окр.</t>
  </si>
  <si>
    <t>МИ ФНС России по Приволжского фед.окр.</t>
  </si>
  <si>
    <t>МИ ФНС России по Уральскому фед.окр</t>
  </si>
  <si>
    <t>МИ ФНС России по Сибирскому фед.окр</t>
  </si>
  <si>
    <t>МИ ФНС России по Дальневосточному фед.окр.</t>
  </si>
  <si>
    <t>МИ ФНС России по ЦОД</t>
  </si>
  <si>
    <t>МИ ФНС России по крупнейш. налогопл. №9</t>
  </si>
  <si>
    <t>МИ ФНС России по камеральному контролю</t>
  </si>
  <si>
    <t>МИ ФНС России по Северо-Кавказскому фед.окр</t>
  </si>
  <si>
    <t>МИ ФНС России по ценам</t>
  </si>
  <si>
    <t>УФНС России по Республике Крым</t>
  </si>
  <si>
    <t>УФНС России по г.Севастополю</t>
  </si>
  <si>
    <t>МИ ФНС России по ЦОД №2</t>
  </si>
  <si>
    <t>МИ ФНС России по ЦОД №3</t>
  </si>
  <si>
    <t>МИ ФНС России по ЦОД №4</t>
  </si>
  <si>
    <t>Центральный аппарат ФНС России</t>
  </si>
  <si>
    <t>ФКУ "ОДЕЗ ФНС России"</t>
  </si>
  <si>
    <t>Сведения об исполнении федерального бюджета по расходам Федеральной налоговой службой и её территориальными органами за 6 месяцев 2020 года</t>
  </si>
  <si>
    <t>Итого  (тыс.руб)</t>
  </si>
  <si>
    <t>№ п/п</t>
  </si>
  <si>
    <t>80</t>
  </si>
  <si>
    <t>81</t>
  </si>
  <si>
    <t>82</t>
  </si>
  <si>
    <t>83</t>
  </si>
  <si>
    <t>84</t>
  </si>
  <si>
    <t>85</t>
  </si>
  <si>
    <t>88</t>
  </si>
  <si>
    <t>90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</si>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</sst>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,00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49" fontId="35" fillId="0" borderId="10" xfId="0" applyNumberFormat="1" applyFont="1" applyBorder="1" applyAlignment="1">
      <alignment/>
    </xf>
    <xf numFmtId="49" fontId="35" fillId="0" borderId="10" xfId="0" applyNumberFormat="1" applyFont="1" applyBorder="1" applyAlignment="1">
      <alignment wrapText="1"/>
    </xf>
    <xf numFmtId="4" fontId="35" fillId="0" borderId="10" xfId="0" applyNumberFormat="1" applyFont="1" applyBorder="1" applyAlignment="1">
      <alignment/>
    </xf>
    <xf numFmtId="164" fontId="35" fillId="0" borderId="10" xfId="0" applyNumberFormat="1" applyFont="1" applyBorder="1" applyAlignment="1">
      <alignment/>
    </xf>
    <xf numFmtId="49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49" fontId="35" fillId="0" borderId="0" xfId="0" applyNumberFormat="1" applyFont="1" applyAlignment="1">
      <alignment horizontal="center" wrapText="1"/>
    </xf>
    <xf numFmtId="49" fontId="35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tabSelected="1" zoomScalePageLayoutView="0" workbookViewId="0" topLeftCell="A1">
      <selection activeCell="D92" sqref="D92"/>
    </sheetView>
  </sheetViews>
  <sheetFormatPr defaultColWidth="9.140625" defaultRowHeight="15"/>
  <cols>
    <col min="1" max="1" width="7.57421875" style="3" customWidth="1"/>
    <col min="2" max="2" width="56.00390625" style="3" customWidth="1"/>
    <col min="3" max="3" width="14.00390625" style="1" hidden="1" customWidth="1"/>
    <col min="4" max="4" width="16.57421875" style="1" customWidth="1"/>
    <col min="5" max="16384" width="9.140625" style="1" customWidth="1"/>
  </cols>
  <sheetData>
    <row r="1" spans="1:4" ht="40.5" customHeight="1">
      <c r="A1" s="14" t="s">
        <v>202</v>
      </c>
      <c r="B1" s="14"/>
      <c r="C1" s="14"/>
      <c r="D1" s="14"/>
    </row>
    <row r="3" spans="1:4" ht="13.5" customHeight="1">
      <c r="A3" s="15" t="s">
        <v>204</v>
      </c>
      <c r="B3" s="15" t="s">
        <v>0</v>
      </c>
      <c r="C3" s="10" t="s">
        <v>1</v>
      </c>
      <c r="D3" s="13" t="s">
        <v>203</v>
      </c>
    </row>
    <row r="4" spans="1:4" ht="12.75" customHeight="1">
      <c r="A4" s="16"/>
      <c r="B4" s="16"/>
      <c r="C4" s="11"/>
      <c r="D4" s="13"/>
    </row>
    <row r="5" spans="1:4" ht="14.25" customHeight="1">
      <c r="A5" s="16"/>
      <c r="B5" s="16"/>
      <c r="C5" s="12"/>
      <c r="D5" s="13"/>
    </row>
    <row r="6" spans="1:4" s="2" customFormat="1" ht="11.25">
      <c r="A6" s="8" t="s">
        <v>2</v>
      </c>
      <c r="B6" s="8" t="s">
        <v>4</v>
      </c>
      <c r="C6" s="9"/>
      <c r="D6" s="9">
        <v>3</v>
      </c>
    </row>
    <row r="7" spans="1:4" ht="11.25">
      <c r="A7" s="4" t="s">
        <v>2</v>
      </c>
      <c r="B7" s="5" t="s">
        <v>3</v>
      </c>
      <c r="C7" s="6">
        <v>123916382.63</v>
      </c>
      <c r="D7" s="6">
        <f>C7/1000</f>
        <v>123916.38263</v>
      </c>
    </row>
    <row r="8" spans="1:4" ht="11.25">
      <c r="A8" s="4" t="s">
        <v>4</v>
      </c>
      <c r="B8" s="5" t="s">
        <v>5</v>
      </c>
      <c r="C8" s="6">
        <v>1436114459.81</v>
      </c>
      <c r="D8" s="6">
        <f aca="true" t="shared" si="0" ref="D8:D71">C8/1000</f>
        <v>1436114.45981</v>
      </c>
    </row>
    <row r="9" spans="1:4" ht="11.25">
      <c r="A9" s="4" t="s">
        <v>6</v>
      </c>
      <c r="B9" s="5" t="s">
        <v>7</v>
      </c>
      <c r="C9" s="6">
        <v>385021600</v>
      </c>
      <c r="D9" s="6">
        <f t="shared" si="0"/>
        <v>385021.6</v>
      </c>
    </row>
    <row r="10" spans="1:4" ht="11.25">
      <c r="A10" s="4" t="s">
        <v>8</v>
      </c>
      <c r="B10" s="5" t="s">
        <v>9</v>
      </c>
      <c r="C10" s="6">
        <v>169348113</v>
      </c>
      <c r="D10" s="6">
        <f t="shared" si="0"/>
        <v>169348.113</v>
      </c>
    </row>
    <row r="11" spans="1:4" ht="11.25">
      <c r="A11" s="4" t="s">
        <v>10</v>
      </c>
      <c r="B11" s="5" t="s">
        <v>11</v>
      </c>
      <c r="C11" s="6">
        <v>448661648.67</v>
      </c>
      <c r="D11" s="6">
        <f t="shared" si="0"/>
        <v>448661.64867</v>
      </c>
    </row>
    <row r="12" spans="1:4" ht="11.25">
      <c r="A12" s="4" t="s">
        <v>12</v>
      </c>
      <c r="B12" s="5" t="s">
        <v>13</v>
      </c>
      <c r="C12" s="6">
        <v>80441183.42</v>
      </c>
      <c r="D12" s="6">
        <f t="shared" si="0"/>
        <v>80441.18342</v>
      </c>
    </row>
    <row r="13" spans="1:4" ht="11.25">
      <c r="A13" s="4" t="s">
        <v>14</v>
      </c>
      <c r="B13" s="5" t="s">
        <v>15</v>
      </c>
      <c r="C13" s="6">
        <v>212642112.29</v>
      </c>
      <c r="D13" s="6">
        <f t="shared" si="0"/>
        <v>212642.11229</v>
      </c>
    </row>
    <row r="14" spans="1:4" ht="11.25">
      <c r="A14" s="4" t="s">
        <v>16</v>
      </c>
      <c r="B14" s="5" t="s">
        <v>17</v>
      </c>
      <c r="C14" s="6">
        <v>171671099.45</v>
      </c>
      <c r="D14" s="6">
        <f t="shared" si="0"/>
        <v>171671.09944999998</v>
      </c>
    </row>
    <row r="15" spans="1:4" ht="11.25">
      <c r="A15" s="4" t="s">
        <v>18</v>
      </c>
      <c r="B15" s="5" t="s">
        <v>19</v>
      </c>
      <c r="C15" s="6">
        <v>147521625.13</v>
      </c>
      <c r="D15" s="6">
        <f t="shared" si="0"/>
        <v>147521.62513</v>
      </c>
    </row>
    <row r="16" spans="1:4" ht="11.25">
      <c r="A16" s="4" t="s">
        <v>20</v>
      </c>
      <c r="B16" s="5" t="s">
        <v>21</v>
      </c>
      <c r="C16" s="6">
        <v>499871668.38</v>
      </c>
      <c r="D16" s="6">
        <f t="shared" si="0"/>
        <v>499871.66838</v>
      </c>
    </row>
    <row r="17" spans="1:4" ht="11.25">
      <c r="A17" s="4" t="s">
        <v>22</v>
      </c>
      <c r="B17" s="4" t="s">
        <v>23</v>
      </c>
      <c r="C17" s="6">
        <v>726357151.71</v>
      </c>
      <c r="D17" s="6">
        <f t="shared" si="0"/>
        <v>726357.15171</v>
      </c>
    </row>
    <row r="18" spans="1:4" ht="11.25">
      <c r="A18" s="4" t="s">
        <v>24</v>
      </c>
      <c r="B18" s="5" t="s">
        <v>25</v>
      </c>
      <c r="C18" s="6">
        <v>219780760</v>
      </c>
      <c r="D18" s="6">
        <f t="shared" si="0"/>
        <v>219780.76</v>
      </c>
    </row>
    <row r="19" spans="1:4" ht="11.25">
      <c r="A19" s="4" t="s">
        <v>26</v>
      </c>
      <c r="B19" s="5" t="s">
        <v>27</v>
      </c>
      <c r="C19" s="6">
        <v>260401149.81</v>
      </c>
      <c r="D19" s="6">
        <f t="shared" si="0"/>
        <v>260401.14981</v>
      </c>
    </row>
    <row r="20" spans="1:4" ht="11.25">
      <c r="A20" s="4" t="s">
        <v>28</v>
      </c>
      <c r="B20" s="5" t="s">
        <v>29</v>
      </c>
      <c r="C20" s="6">
        <v>830965451.58</v>
      </c>
      <c r="D20" s="6">
        <f t="shared" si="0"/>
        <v>830965.45158</v>
      </c>
    </row>
    <row r="21" spans="1:4" ht="11.25">
      <c r="A21" s="4" t="s">
        <v>30</v>
      </c>
      <c r="B21" s="5" t="s">
        <v>31</v>
      </c>
      <c r="C21" s="6">
        <v>188037250.49</v>
      </c>
      <c r="D21" s="6">
        <f t="shared" si="0"/>
        <v>188037.25049</v>
      </c>
    </row>
    <row r="22" spans="1:4" ht="11.25">
      <c r="A22" s="4" t="s">
        <v>32</v>
      </c>
      <c r="B22" s="5" t="s">
        <v>33</v>
      </c>
      <c r="C22" s="6">
        <v>1332527773</v>
      </c>
      <c r="D22" s="6">
        <f t="shared" si="0"/>
        <v>1332527.773</v>
      </c>
    </row>
    <row r="23" spans="1:4" ht="11.25">
      <c r="A23" s="4" t="s">
        <v>34</v>
      </c>
      <c r="B23" s="4" t="s">
        <v>35</v>
      </c>
      <c r="C23" s="6">
        <v>201874640.91</v>
      </c>
      <c r="D23" s="6">
        <f t="shared" si="0"/>
        <v>201874.64091</v>
      </c>
    </row>
    <row r="24" spans="1:4" ht="11.25">
      <c r="A24" s="4" t="s">
        <v>36</v>
      </c>
      <c r="B24" s="5" t="s">
        <v>37</v>
      </c>
      <c r="C24" s="6">
        <v>546306442.24</v>
      </c>
      <c r="D24" s="6">
        <f t="shared" si="0"/>
        <v>546306.44224</v>
      </c>
    </row>
    <row r="25" spans="1:4" ht="11.25">
      <c r="A25" s="4" t="s">
        <v>38</v>
      </c>
      <c r="B25" s="5" t="s">
        <v>39</v>
      </c>
      <c r="C25" s="6">
        <v>262762172.15</v>
      </c>
      <c r="D25" s="6">
        <f t="shared" si="0"/>
        <v>262762.17215</v>
      </c>
    </row>
    <row r="26" spans="1:4" ht="11.25">
      <c r="A26" s="4" t="s">
        <v>40</v>
      </c>
      <c r="B26" s="5" t="s">
        <v>41</v>
      </c>
      <c r="C26" s="6">
        <v>201946737.72</v>
      </c>
      <c r="D26" s="6">
        <f t="shared" si="0"/>
        <v>201946.73772</v>
      </c>
    </row>
    <row r="27" spans="1:4" ht="11.25">
      <c r="A27" s="4" t="s">
        <v>42</v>
      </c>
      <c r="B27" s="5" t="s">
        <v>43</v>
      </c>
      <c r="C27" s="6">
        <v>376926324.59</v>
      </c>
      <c r="D27" s="6">
        <f t="shared" si="0"/>
        <v>376926.32459</v>
      </c>
    </row>
    <row r="28" spans="1:4" ht="11.25">
      <c r="A28" s="4" t="s">
        <v>44</v>
      </c>
      <c r="B28" s="4" t="s">
        <v>45</v>
      </c>
      <c r="C28" s="6">
        <v>862468676.83</v>
      </c>
      <c r="D28" s="6">
        <f t="shared" si="0"/>
        <v>862468.67683</v>
      </c>
    </row>
    <row r="29" spans="1:4" ht="11.25">
      <c r="A29" s="4" t="s">
        <v>46</v>
      </c>
      <c r="B29" s="5" t="s">
        <v>47</v>
      </c>
      <c r="C29" s="6">
        <v>2002763906.14</v>
      </c>
      <c r="D29" s="6">
        <f t="shared" si="0"/>
        <v>2002763.90614</v>
      </c>
    </row>
    <row r="30" spans="1:4" ht="11.25">
      <c r="A30" s="4" t="s">
        <v>48</v>
      </c>
      <c r="B30" s="5" t="s">
        <v>49</v>
      </c>
      <c r="C30" s="6">
        <v>1824603244.69</v>
      </c>
      <c r="D30" s="6">
        <f t="shared" si="0"/>
        <v>1824603.24469</v>
      </c>
    </row>
    <row r="31" spans="1:4" ht="11.25">
      <c r="A31" s="4" t="s">
        <v>50</v>
      </c>
      <c r="B31" s="5" t="s">
        <v>51</v>
      </c>
      <c r="C31" s="6">
        <v>1273769438.28</v>
      </c>
      <c r="D31" s="6">
        <f t="shared" si="0"/>
        <v>1273769.43828</v>
      </c>
    </row>
    <row r="32" spans="1:4" ht="11.25">
      <c r="A32" s="4" t="s">
        <v>52</v>
      </c>
      <c r="B32" s="5" t="s">
        <v>53</v>
      </c>
      <c r="C32" s="6">
        <v>769958224.32</v>
      </c>
      <c r="D32" s="6">
        <f t="shared" si="0"/>
        <v>769958.22432</v>
      </c>
    </row>
    <row r="33" spans="1:4" ht="11.25">
      <c r="A33" s="4" t="s">
        <v>54</v>
      </c>
      <c r="B33" s="5" t="s">
        <v>55</v>
      </c>
      <c r="C33" s="6">
        <v>761958506.35</v>
      </c>
      <c r="D33" s="6">
        <f t="shared" si="0"/>
        <v>761958.50635</v>
      </c>
    </row>
    <row r="34" spans="1:4" ht="11.25">
      <c r="A34" s="4" t="s">
        <v>56</v>
      </c>
      <c r="B34" s="5" t="s">
        <v>57</v>
      </c>
      <c r="C34" s="6">
        <v>386715581.79</v>
      </c>
      <c r="D34" s="6">
        <f t="shared" si="0"/>
        <v>386715.58179</v>
      </c>
    </row>
    <row r="35" spans="1:4" ht="11.25">
      <c r="A35" s="4" t="s">
        <v>58</v>
      </c>
      <c r="B35" s="5" t="s">
        <v>59</v>
      </c>
      <c r="C35" s="6">
        <v>782527209.26</v>
      </c>
      <c r="D35" s="6">
        <f t="shared" si="0"/>
        <v>782527.20926</v>
      </c>
    </row>
    <row r="36" spans="1:4" ht="11.25">
      <c r="A36" s="4" t="s">
        <v>60</v>
      </c>
      <c r="B36" s="5" t="s">
        <v>61</v>
      </c>
      <c r="C36" s="6">
        <v>273403196.85</v>
      </c>
      <c r="D36" s="6">
        <f t="shared" si="0"/>
        <v>273403.19685</v>
      </c>
    </row>
    <row r="37" spans="1:4" ht="11.25">
      <c r="A37" s="4" t="s">
        <v>62</v>
      </c>
      <c r="B37" s="5" t="s">
        <v>63</v>
      </c>
      <c r="C37" s="6">
        <v>403895581.89</v>
      </c>
      <c r="D37" s="6">
        <f t="shared" si="0"/>
        <v>403895.58189</v>
      </c>
    </row>
    <row r="38" spans="1:4" ht="11.25">
      <c r="A38" s="4" t="s">
        <v>64</v>
      </c>
      <c r="B38" s="5" t="s">
        <v>65</v>
      </c>
      <c r="C38" s="6">
        <v>376400200</v>
      </c>
      <c r="D38" s="6">
        <f t="shared" si="0"/>
        <v>376400.2</v>
      </c>
    </row>
    <row r="39" spans="1:4" ht="11.25">
      <c r="A39" s="4" t="s">
        <v>66</v>
      </c>
      <c r="B39" s="5" t="s">
        <v>67</v>
      </c>
      <c r="C39" s="6">
        <v>396342832.8</v>
      </c>
      <c r="D39" s="6">
        <f t="shared" si="0"/>
        <v>396342.83280000003</v>
      </c>
    </row>
    <row r="40" spans="1:4" ht="11.25">
      <c r="A40" s="4" t="s">
        <v>68</v>
      </c>
      <c r="B40" s="5" t="s">
        <v>69</v>
      </c>
      <c r="C40" s="6">
        <v>862125331.49</v>
      </c>
      <c r="D40" s="6">
        <f t="shared" si="0"/>
        <v>862125.33149</v>
      </c>
    </row>
    <row r="41" spans="1:4" ht="11.25">
      <c r="A41" s="4" t="s">
        <v>70</v>
      </c>
      <c r="B41" s="5" t="s">
        <v>71</v>
      </c>
      <c r="C41" s="6">
        <v>520701566.62</v>
      </c>
      <c r="D41" s="6">
        <f t="shared" si="0"/>
        <v>520701.56662</v>
      </c>
    </row>
    <row r="42" spans="1:4" ht="11.25">
      <c r="A42" s="4" t="s">
        <v>72</v>
      </c>
      <c r="B42" s="5" t="s">
        <v>73</v>
      </c>
      <c r="C42" s="6">
        <v>690859385.39</v>
      </c>
      <c r="D42" s="6">
        <f t="shared" si="0"/>
        <v>690859.38539</v>
      </c>
    </row>
    <row r="43" spans="1:4" ht="11.25">
      <c r="A43" s="4" t="s">
        <v>74</v>
      </c>
      <c r="B43" s="5" t="s">
        <v>75</v>
      </c>
      <c r="C43" s="6">
        <v>307599000</v>
      </c>
      <c r="D43" s="6">
        <f t="shared" si="0"/>
        <v>307599</v>
      </c>
    </row>
    <row r="44" spans="1:4" ht="11.25">
      <c r="A44" s="4" t="s">
        <v>76</v>
      </c>
      <c r="B44" s="5" t="s">
        <v>77</v>
      </c>
      <c r="C44" s="6">
        <v>1445025929.95</v>
      </c>
      <c r="D44" s="6">
        <f t="shared" si="0"/>
        <v>1445025.92995</v>
      </c>
    </row>
    <row r="45" spans="1:4" ht="11.25">
      <c r="A45" s="4" t="s">
        <v>78</v>
      </c>
      <c r="B45" s="5" t="s">
        <v>79</v>
      </c>
      <c r="C45" s="6">
        <v>365240670.73</v>
      </c>
      <c r="D45" s="6">
        <f t="shared" si="0"/>
        <v>365240.67073</v>
      </c>
    </row>
    <row r="46" spans="1:4" ht="11.25">
      <c r="A46" s="4" t="s">
        <v>80</v>
      </c>
      <c r="B46" s="5" t="s">
        <v>81</v>
      </c>
      <c r="C46" s="6">
        <v>282459471.59</v>
      </c>
      <c r="D46" s="6">
        <f t="shared" si="0"/>
        <v>282459.47159</v>
      </c>
    </row>
    <row r="47" spans="1:4" ht="11.25">
      <c r="A47" s="4" t="s">
        <v>82</v>
      </c>
      <c r="B47" s="5" t="s">
        <v>83</v>
      </c>
      <c r="C47" s="6">
        <v>372083859.95</v>
      </c>
      <c r="D47" s="6">
        <f t="shared" si="0"/>
        <v>372083.85995</v>
      </c>
    </row>
    <row r="48" spans="1:4" ht="11.25">
      <c r="A48" s="4" t="s">
        <v>84</v>
      </c>
      <c r="B48" s="5" t="s">
        <v>85</v>
      </c>
      <c r="C48" s="6">
        <v>1121680176.32</v>
      </c>
      <c r="D48" s="6">
        <f t="shared" si="0"/>
        <v>1121680.1763199999</v>
      </c>
    </row>
    <row r="49" spans="1:4" ht="11.25">
      <c r="A49" s="4" t="s">
        <v>86</v>
      </c>
      <c r="B49" s="5" t="s">
        <v>87</v>
      </c>
      <c r="C49" s="6">
        <v>574272233</v>
      </c>
      <c r="D49" s="6">
        <f t="shared" si="0"/>
        <v>574272.233</v>
      </c>
    </row>
    <row r="50" spans="1:4" ht="11.25">
      <c r="A50" s="4" t="s">
        <v>88</v>
      </c>
      <c r="B50" s="5" t="s">
        <v>89</v>
      </c>
      <c r="C50" s="6">
        <v>258714154.42</v>
      </c>
      <c r="D50" s="6">
        <f t="shared" si="0"/>
        <v>258714.15441999998</v>
      </c>
    </row>
    <row r="51" spans="1:4" ht="11.25">
      <c r="A51" s="4" t="s">
        <v>90</v>
      </c>
      <c r="B51" s="5" t="s">
        <v>91</v>
      </c>
      <c r="C51" s="6">
        <v>341339483.03</v>
      </c>
      <c r="D51" s="6">
        <f t="shared" si="0"/>
        <v>341339.48302999994</v>
      </c>
    </row>
    <row r="52" spans="1:4" ht="11.25">
      <c r="A52" s="4" t="s">
        <v>92</v>
      </c>
      <c r="B52" s="4" t="s">
        <v>93</v>
      </c>
      <c r="C52" s="6">
        <v>358268330.33</v>
      </c>
      <c r="D52" s="6">
        <f t="shared" si="0"/>
        <v>358268.33032999997</v>
      </c>
    </row>
    <row r="53" spans="1:4" ht="11.25">
      <c r="A53" s="4" t="s">
        <v>94</v>
      </c>
      <c r="B53" s="5" t="s">
        <v>95</v>
      </c>
      <c r="C53" s="6">
        <v>664602504.63</v>
      </c>
      <c r="D53" s="6">
        <f t="shared" si="0"/>
        <v>664602.50463</v>
      </c>
    </row>
    <row r="54" spans="1:4" ht="11.25">
      <c r="A54" s="4" t="s">
        <v>96</v>
      </c>
      <c r="B54" s="5" t="s">
        <v>97</v>
      </c>
      <c r="C54" s="6">
        <v>367932266.62</v>
      </c>
      <c r="D54" s="6">
        <f t="shared" si="0"/>
        <v>367932.26662</v>
      </c>
    </row>
    <row r="55" spans="1:4" ht="11.25">
      <c r="A55" s="4" t="s">
        <v>98</v>
      </c>
      <c r="B55" s="5" t="s">
        <v>99</v>
      </c>
      <c r="C55" s="6">
        <v>330565654.95</v>
      </c>
      <c r="D55" s="6">
        <f t="shared" si="0"/>
        <v>330565.65495</v>
      </c>
    </row>
    <row r="56" spans="1:4" ht="11.25">
      <c r="A56" s="4" t="s">
        <v>100</v>
      </c>
      <c r="B56" s="5" t="s">
        <v>101</v>
      </c>
      <c r="C56" s="6">
        <v>3086218237.34</v>
      </c>
      <c r="D56" s="6">
        <f t="shared" si="0"/>
        <v>3086218.23734</v>
      </c>
    </row>
    <row r="57" spans="1:4" ht="11.25">
      <c r="A57" s="4" t="s">
        <v>102</v>
      </c>
      <c r="B57" s="5" t="s">
        <v>103</v>
      </c>
      <c r="C57" s="6">
        <v>779506549.06</v>
      </c>
      <c r="D57" s="6">
        <f t="shared" si="0"/>
        <v>779506.54906</v>
      </c>
    </row>
    <row r="58" spans="1:4" ht="11.25">
      <c r="A58" s="4" t="s">
        <v>104</v>
      </c>
      <c r="B58" s="5" t="s">
        <v>105</v>
      </c>
      <c r="C58" s="6">
        <v>1273949998.21</v>
      </c>
      <c r="D58" s="6">
        <f t="shared" si="0"/>
        <v>1273949.99821</v>
      </c>
    </row>
    <row r="59" spans="1:4" ht="11.25">
      <c r="A59" s="4" t="s">
        <v>106</v>
      </c>
      <c r="B59" s="5" t="s">
        <v>107</v>
      </c>
      <c r="C59" s="6">
        <v>222613609.91</v>
      </c>
      <c r="D59" s="6">
        <f t="shared" si="0"/>
        <v>222613.60991</v>
      </c>
    </row>
    <row r="60" spans="1:4" ht="11.25">
      <c r="A60" s="4" t="s">
        <v>108</v>
      </c>
      <c r="B60" s="5" t="s">
        <v>109</v>
      </c>
      <c r="C60" s="6">
        <v>1224921243.33</v>
      </c>
      <c r="D60" s="6">
        <f t="shared" si="0"/>
        <v>1224921.24333</v>
      </c>
    </row>
    <row r="61" spans="1:4" ht="11.25">
      <c r="A61" s="4" t="s">
        <v>110</v>
      </c>
      <c r="B61" s="4" t="s">
        <v>111</v>
      </c>
      <c r="C61" s="6">
        <v>643172644.3</v>
      </c>
      <c r="D61" s="6">
        <f t="shared" si="0"/>
        <v>643172.6442999999</v>
      </c>
    </row>
    <row r="62" spans="1:4" ht="11.25">
      <c r="A62" s="4" t="s">
        <v>112</v>
      </c>
      <c r="B62" s="5" t="s">
        <v>113</v>
      </c>
      <c r="C62" s="6">
        <v>736538677.09</v>
      </c>
      <c r="D62" s="6">
        <f t="shared" si="0"/>
        <v>736538.67709</v>
      </c>
    </row>
    <row r="63" spans="1:4" ht="11.25">
      <c r="A63" s="4" t="s">
        <v>114</v>
      </c>
      <c r="B63" s="5" t="s">
        <v>115</v>
      </c>
      <c r="C63" s="6">
        <v>263830804</v>
      </c>
      <c r="D63" s="6">
        <f t="shared" si="0"/>
        <v>263830.804</v>
      </c>
    </row>
    <row r="64" spans="1:4" ht="11.25">
      <c r="A64" s="4" t="s">
        <v>116</v>
      </c>
      <c r="B64" s="5" t="s">
        <v>117</v>
      </c>
      <c r="C64" s="6">
        <v>348550891.08</v>
      </c>
      <c r="D64" s="6">
        <f t="shared" si="0"/>
        <v>348550.89108</v>
      </c>
    </row>
    <row r="65" spans="1:4" ht="11.25">
      <c r="A65" s="4" t="s">
        <v>118</v>
      </c>
      <c r="B65" s="4" t="s">
        <v>119</v>
      </c>
      <c r="C65" s="6">
        <v>1302294866.87</v>
      </c>
      <c r="D65" s="6">
        <f t="shared" si="0"/>
        <v>1302294.8668699998</v>
      </c>
    </row>
    <row r="66" spans="1:4" ht="11.25">
      <c r="A66" s="4" t="s">
        <v>120</v>
      </c>
      <c r="B66" s="5" t="s">
        <v>121</v>
      </c>
      <c r="C66" s="6">
        <v>239895244.65</v>
      </c>
      <c r="D66" s="6">
        <f t="shared" si="0"/>
        <v>239895.24465</v>
      </c>
    </row>
    <row r="67" spans="1:4" ht="11.25">
      <c r="A67" s="4" t="s">
        <v>122</v>
      </c>
      <c r="B67" s="5" t="s">
        <v>123</v>
      </c>
      <c r="C67" s="6">
        <v>1591032746.9</v>
      </c>
      <c r="D67" s="6">
        <f t="shared" si="0"/>
        <v>1591032.7469000001</v>
      </c>
    </row>
    <row r="68" spans="1:4" ht="11.25">
      <c r="A68" s="4" t="s">
        <v>124</v>
      </c>
      <c r="B68" s="5" t="s">
        <v>125</v>
      </c>
      <c r="C68" s="6">
        <v>343567699.4</v>
      </c>
      <c r="D68" s="6">
        <f t="shared" si="0"/>
        <v>343567.6994</v>
      </c>
    </row>
    <row r="69" spans="1:4" ht="11.25">
      <c r="A69" s="4" t="s">
        <v>126</v>
      </c>
      <c r="B69" s="5" t="s">
        <v>127</v>
      </c>
      <c r="C69" s="6">
        <v>1176249953.29</v>
      </c>
      <c r="D69" s="6">
        <f t="shared" si="0"/>
        <v>1176249.9532899999</v>
      </c>
    </row>
    <row r="70" spans="1:4" ht="11.25">
      <c r="A70" s="4" t="s">
        <v>128</v>
      </c>
      <c r="B70" s="5" t="s">
        <v>129</v>
      </c>
      <c r="C70" s="6">
        <v>775565058.88</v>
      </c>
      <c r="D70" s="6">
        <f t="shared" si="0"/>
        <v>775565.05888</v>
      </c>
    </row>
    <row r="71" spans="1:4" ht="11.25">
      <c r="A71" s="4" t="s">
        <v>130</v>
      </c>
      <c r="B71" s="5" t="s">
        <v>131</v>
      </c>
      <c r="C71" s="6">
        <v>535737009.27</v>
      </c>
      <c r="D71" s="6">
        <f t="shared" si="0"/>
        <v>535737.00927</v>
      </c>
    </row>
    <row r="72" spans="1:4" ht="11.25">
      <c r="A72" s="4" t="s">
        <v>132</v>
      </c>
      <c r="B72" s="5" t="s">
        <v>133</v>
      </c>
      <c r="C72" s="6">
        <v>1756612562.75</v>
      </c>
      <c r="D72" s="6">
        <f aca="true" t="shared" si="1" ref="D72:D116">C72/1000</f>
        <v>1756612.56275</v>
      </c>
    </row>
    <row r="73" spans="1:4" ht="11.25">
      <c r="A73" s="4" t="s">
        <v>134</v>
      </c>
      <c r="B73" s="5" t="s">
        <v>135</v>
      </c>
      <c r="C73" s="6">
        <v>349710336.58</v>
      </c>
      <c r="D73" s="6">
        <f t="shared" si="1"/>
        <v>349710.33658</v>
      </c>
    </row>
    <row r="74" spans="1:4" ht="11.25">
      <c r="A74" s="4" t="s">
        <v>136</v>
      </c>
      <c r="B74" s="5" t="s">
        <v>137</v>
      </c>
      <c r="C74" s="6">
        <v>309096324.46</v>
      </c>
      <c r="D74" s="6">
        <f t="shared" si="1"/>
        <v>309096.32446</v>
      </c>
    </row>
    <row r="75" spans="1:4" ht="11.25">
      <c r="A75" s="4" t="s">
        <v>138</v>
      </c>
      <c r="B75" s="5" t="s">
        <v>139</v>
      </c>
      <c r="C75" s="6">
        <v>433817541.6</v>
      </c>
      <c r="D75" s="6">
        <f t="shared" si="1"/>
        <v>433817.5416</v>
      </c>
    </row>
    <row r="76" spans="1:4" ht="11.25">
      <c r="A76" s="4" t="s">
        <v>140</v>
      </c>
      <c r="B76" s="4" t="s">
        <v>141</v>
      </c>
      <c r="C76" s="6">
        <v>544805092.59</v>
      </c>
      <c r="D76" s="6">
        <f t="shared" si="1"/>
        <v>544805.09259</v>
      </c>
    </row>
    <row r="77" spans="1:4" ht="11.25">
      <c r="A77" s="4" t="s">
        <v>142</v>
      </c>
      <c r="B77" s="5" t="s">
        <v>143</v>
      </c>
      <c r="C77" s="6">
        <v>437725271.44</v>
      </c>
      <c r="D77" s="6">
        <f t="shared" si="1"/>
        <v>437725.27144</v>
      </c>
    </row>
    <row r="78" spans="1:4" ht="11.25">
      <c r="A78" s="4" t="s">
        <v>144</v>
      </c>
      <c r="B78" s="5" t="s">
        <v>145</v>
      </c>
      <c r="C78" s="6">
        <v>624413900.77</v>
      </c>
      <c r="D78" s="6">
        <f t="shared" si="1"/>
        <v>624413.90077</v>
      </c>
    </row>
    <row r="79" spans="1:4" ht="11.25">
      <c r="A79" s="4" t="s">
        <v>146</v>
      </c>
      <c r="B79" s="5" t="s">
        <v>147</v>
      </c>
      <c r="C79" s="6">
        <v>410549439.39</v>
      </c>
      <c r="D79" s="6">
        <f t="shared" si="1"/>
        <v>410549.43939</v>
      </c>
    </row>
    <row r="80" spans="1:4" ht="11.25">
      <c r="A80" s="4" t="s">
        <v>148</v>
      </c>
      <c r="B80" s="5" t="s">
        <v>149</v>
      </c>
      <c r="C80" s="6">
        <v>1410992806.04</v>
      </c>
      <c r="D80" s="6">
        <f t="shared" si="1"/>
        <v>1410992.80604</v>
      </c>
    </row>
    <row r="81" spans="1:4" ht="11.25">
      <c r="A81" s="4" t="s">
        <v>150</v>
      </c>
      <c r="B81" s="5" t="s">
        <v>151</v>
      </c>
      <c r="C81" s="6">
        <v>489592675.57</v>
      </c>
      <c r="D81" s="6">
        <f t="shared" si="1"/>
        <v>489592.67557</v>
      </c>
    </row>
    <row r="82" spans="1:4" ht="11.25">
      <c r="A82" s="4" t="s">
        <v>152</v>
      </c>
      <c r="B82" s="5" t="s">
        <v>153</v>
      </c>
      <c r="C82" s="6">
        <v>495523400</v>
      </c>
      <c r="D82" s="6">
        <f t="shared" si="1"/>
        <v>495523.4</v>
      </c>
    </row>
    <row r="83" spans="1:4" ht="11.25">
      <c r="A83" s="4" t="s">
        <v>154</v>
      </c>
      <c r="B83" s="4" t="s">
        <v>155</v>
      </c>
      <c r="C83" s="6">
        <v>5889053895.3</v>
      </c>
      <c r="D83" s="6">
        <f t="shared" si="1"/>
        <v>5889053.8953</v>
      </c>
    </row>
    <row r="84" spans="1:4" ht="11.25">
      <c r="A84" s="4" t="s">
        <v>156</v>
      </c>
      <c r="B84" s="5" t="s">
        <v>157</v>
      </c>
      <c r="C84" s="6">
        <v>2605089109.73</v>
      </c>
      <c r="D84" s="6">
        <f t="shared" si="1"/>
        <v>2605089.10973</v>
      </c>
    </row>
    <row r="85" spans="1:4" ht="11.25">
      <c r="A85" s="4" t="s">
        <v>158</v>
      </c>
      <c r="B85" s="4" t="s">
        <v>159</v>
      </c>
      <c r="C85" s="6">
        <v>87953190</v>
      </c>
      <c r="D85" s="6">
        <f t="shared" si="1"/>
        <v>87953.19</v>
      </c>
    </row>
    <row r="86" spans="1:4" ht="11.25">
      <c r="A86" s="4" t="s">
        <v>205</v>
      </c>
      <c r="B86" s="5" t="s">
        <v>161</v>
      </c>
      <c r="C86" s="6">
        <v>1232167971.82</v>
      </c>
      <c r="D86" s="6">
        <f t="shared" si="1"/>
        <v>1232167.9718199999</v>
      </c>
    </row>
    <row r="87" spans="1:4" ht="11.25">
      <c r="A87" s="4" t="s">
        <v>206</v>
      </c>
      <c r="B87" s="4" t="s">
        <v>163</v>
      </c>
      <c r="C87" s="6">
        <v>233008900</v>
      </c>
      <c r="D87" s="6">
        <f t="shared" si="1"/>
        <v>233008.9</v>
      </c>
    </row>
    <row r="88" spans="1:4" ht="11.25">
      <c r="A88" s="4" t="s">
        <v>207</v>
      </c>
      <c r="B88" s="5" t="s">
        <v>165</v>
      </c>
      <c r="C88" s="6">
        <v>565435072.84</v>
      </c>
      <c r="D88" s="6">
        <f t="shared" si="1"/>
        <v>565435.07284</v>
      </c>
    </row>
    <row r="89" spans="1:4" ht="11.25">
      <c r="A89" s="4" t="s">
        <v>208</v>
      </c>
      <c r="B89" s="5" t="s">
        <v>167</v>
      </c>
      <c r="C89" s="6">
        <v>379748968.1</v>
      </c>
      <c r="D89" s="6">
        <f t="shared" si="1"/>
        <v>379748.9681</v>
      </c>
    </row>
    <row r="90" spans="1:4" ht="11.25">
      <c r="A90" s="4" t="s">
        <v>209</v>
      </c>
      <c r="B90" s="5" t="s">
        <v>169</v>
      </c>
      <c r="C90" s="6">
        <v>349230638.81</v>
      </c>
      <c r="D90" s="6">
        <f t="shared" si="1"/>
        <v>349230.63881</v>
      </c>
    </row>
    <row r="91" spans="1:4" ht="11.25">
      <c r="A91" s="4" t="s">
        <v>210</v>
      </c>
      <c r="B91" s="5" t="s">
        <v>171</v>
      </c>
      <c r="C91" s="6">
        <v>414321355.99</v>
      </c>
      <c r="D91" s="6">
        <f t="shared" si="1"/>
        <v>414321.35599</v>
      </c>
    </row>
    <row r="92" spans="1:4" ht="11.25">
      <c r="A92" s="4" t="s">
        <v>160</v>
      </c>
      <c r="B92" s="4" t="s">
        <v>173</v>
      </c>
      <c r="C92" s="6">
        <v>6733371722.98</v>
      </c>
      <c r="D92" s="6">
        <f t="shared" si="1"/>
        <v>6733371.722979999</v>
      </c>
    </row>
    <row r="93" spans="1:4" ht="11.25">
      <c r="A93" s="4" t="s">
        <v>162</v>
      </c>
      <c r="B93" s="5" t="s">
        <v>176</v>
      </c>
      <c r="C93" s="6">
        <v>329953122.7</v>
      </c>
      <c r="D93" s="6">
        <f t="shared" si="1"/>
        <v>329953.1227</v>
      </c>
    </row>
    <row r="94" spans="1:4" ht="11.25">
      <c r="A94" s="4" t="s">
        <v>211</v>
      </c>
      <c r="B94" s="5" t="s">
        <v>178</v>
      </c>
      <c r="C94" s="6">
        <v>333597831.58</v>
      </c>
      <c r="D94" s="6">
        <f t="shared" si="1"/>
        <v>333597.83158</v>
      </c>
    </row>
    <row r="95" spans="1:4" ht="11.25">
      <c r="A95" s="4" t="s">
        <v>164</v>
      </c>
      <c r="B95" s="5" t="s">
        <v>180</v>
      </c>
      <c r="C95" s="6">
        <v>352963982</v>
      </c>
      <c r="D95" s="6">
        <f t="shared" si="1"/>
        <v>352963.982</v>
      </c>
    </row>
    <row r="96" spans="1:4" ht="11.25">
      <c r="A96" s="4" t="s">
        <v>212</v>
      </c>
      <c r="B96" s="5" t="s">
        <v>182</v>
      </c>
      <c r="C96" s="6">
        <v>150562196.64</v>
      </c>
      <c r="D96" s="6">
        <f t="shared" si="1"/>
        <v>150562.19663999998</v>
      </c>
    </row>
    <row r="97" spans="1:4" ht="11.25">
      <c r="A97" s="4" t="s">
        <v>166</v>
      </c>
      <c r="B97" s="5" t="s">
        <v>183</v>
      </c>
      <c r="C97" s="6">
        <v>49844800</v>
      </c>
      <c r="D97" s="6">
        <f t="shared" si="1"/>
        <v>49844.8</v>
      </c>
    </row>
    <row r="98" spans="1:4" ht="11.25">
      <c r="A98" s="4" t="s">
        <v>168</v>
      </c>
      <c r="B98" s="5" t="s">
        <v>184</v>
      </c>
      <c r="C98" s="6">
        <v>35244235.3</v>
      </c>
      <c r="D98" s="6">
        <f t="shared" si="1"/>
        <v>35244.2353</v>
      </c>
    </row>
    <row r="99" spans="1:4" ht="11.25">
      <c r="A99" s="4" t="s">
        <v>170</v>
      </c>
      <c r="B99" s="5" t="s">
        <v>185</v>
      </c>
      <c r="C99" s="6">
        <v>27033343.03</v>
      </c>
      <c r="D99" s="6">
        <f t="shared" si="1"/>
        <v>27033.34303</v>
      </c>
    </row>
    <row r="100" spans="1:4" ht="11.25">
      <c r="A100" s="4" t="s">
        <v>213</v>
      </c>
      <c r="B100" s="5" t="s">
        <v>186</v>
      </c>
      <c r="C100" s="6">
        <v>49318037.6</v>
      </c>
      <c r="D100" s="6">
        <f t="shared" si="1"/>
        <v>49318.0376</v>
      </c>
    </row>
    <row r="101" spans="1:4" ht="11.25">
      <c r="A101" s="4" t="s">
        <v>214</v>
      </c>
      <c r="B101" s="5" t="s">
        <v>187</v>
      </c>
      <c r="C101" s="6">
        <v>38142926.18</v>
      </c>
      <c r="D101" s="6">
        <f t="shared" si="1"/>
        <v>38142.92618</v>
      </c>
    </row>
    <row r="102" spans="1:4" ht="11.25">
      <c r="A102" s="4" t="s">
        <v>215</v>
      </c>
      <c r="B102" s="5" t="s">
        <v>188</v>
      </c>
      <c r="C102" s="6">
        <v>45271338.38</v>
      </c>
      <c r="D102" s="6">
        <f t="shared" si="1"/>
        <v>45271.33838</v>
      </c>
    </row>
    <row r="103" spans="1:4" ht="11.25">
      <c r="A103" s="4" t="s">
        <v>216</v>
      </c>
      <c r="B103" s="5" t="s">
        <v>189</v>
      </c>
      <c r="C103" s="6">
        <v>42529195.97</v>
      </c>
      <c r="D103" s="6">
        <f t="shared" si="1"/>
        <v>42529.19597</v>
      </c>
    </row>
    <row r="104" spans="1:4" ht="11.25">
      <c r="A104" s="4" t="s">
        <v>217</v>
      </c>
      <c r="B104" s="4" t="s">
        <v>190</v>
      </c>
      <c r="C104" s="6">
        <v>109441849.05</v>
      </c>
      <c r="D104" s="6">
        <f t="shared" si="1"/>
        <v>109441.84904999999</v>
      </c>
    </row>
    <row r="105" spans="1:4" ht="11.25">
      <c r="A105" s="4" t="s">
        <v>218</v>
      </c>
      <c r="B105" s="5" t="s">
        <v>191</v>
      </c>
      <c r="C105" s="6">
        <v>230361296.56</v>
      </c>
      <c r="D105" s="6">
        <f t="shared" si="1"/>
        <v>230361.29656</v>
      </c>
    </row>
    <row r="106" spans="1:4" ht="11.25">
      <c r="A106" s="4" t="s">
        <v>219</v>
      </c>
      <c r="B106" s="5" t="s">
        <v>192</v>
      </c>
      <c r="C106" s="6">
        <v>99253242.59</v>
      </c>
      <c r="D106" s="6">
        <f t="shared" si="1"/>
        <v>99253.24259000001</v>
      </c>
    </row>
    <row r="107" spans="1:4" ht="11.25">
      <c r="A107" s="4" t="s">
        <v>172</v>
      </c>
      <c r="B107" s="5" t="s">
        <v>193</v>
      </c>
      <c r="C107" s="6">
        <v>23919938.89</v>
      </c>
      <c r="D107" s="6">
        <f t="shared" si="1"/>
        <v>23919.93889</v>
      </c>
    </row>
    <row r="108" spans="1:4" ht="11.25">
      <c r="A108" s="4" t="s">
        <v>220</v>
      </c>
      <c r="B108" s="4" t="s">
        <v>194</v>
      </c>
      <c r="C108" s="6">
        <v>84845800</v>
      </c>
      <c r="D108" s="6">
        <f t="shared" si="1"/>
        <v>84845.8</v>
      </c>
    </row>
    <row r="109" spans="1:4" ht="11.25">
      <c r="A109" s="4" t="s">
        <v>221</v>
      </c>
      <c r="B109" s="4" t="s">
        <v>195</v>
      </c>
      <c r="C109" s="6">
        <v>603805326.54</v>
      </c>
      <c r="D109" s="6">
        <f t="shared" si="1"/>
        <v>603805.3265399999</v>
      </c>
    </row>
    <row r="110" spans="1:4" ht="11.25">
      <c r="A110" s="4" t="s">
        <v>222</v>
      </c>
      <c r="B110" s="4" t="s">
        <v>196</v>
      </c>
      <c r="C110" s="6">
        <v>218867823.61</v>
      </c>
      <c r="D110" s="6">
        <f t="shared" si="1"/>
        <v>218867.82361000002</v>
      </c>
    </row>
    <row r="111" spans="1:4" ht="11.25">
      <c r="A111" s="4" t="s">
        <v>174</v>
      </c>
      <c r="B111" s="4" t="s">
        <v>197</v>
      </c>
      <c r="C111" s="6">
        <v>68715826.49</v>
      </c>
      <c r="D111" s="6">
        <f t="shared" si="1"/>
        <v>68715.82648999999</v>
      </c>
    </row>
    <row r="112" spans="1:4" ht="11.25">
      <c r="A112" s="4" t="s">
        <v>175</v>
      </c>
      <c r="B112" s="4" t="s">
        <v>198</v>
      </c>
      <c r="C112" s="6">
        <v>76074292.31</v>
      </c>
      <c r="D112" s="6">
        <f t="shared" si="1"/>
        <v>76074.29231</v>
      </c>
    </row>
    <row r="113" spans="1:4" ht="11.25">
      <c r="A113" s="4" t="s">
        <v>177</v>
      </c>
      <c r="B113" s="4" t="s">
        <v>199</v>
      </c>
      <c r="C113" s="6">
        <v>9630000</v>
      </c>
      <c r="D113" s="6">
        <f t="shared" si="1"/>
        <v>9630</v>
      </c>
    </row>
    <row r="114" spans="1:4" ht="11.25">
      <c r="A114" s="4" t="s">
        <v>179</v>
      </c>
      <c r="B114" s="4" t="s">
        <v>200</v>
      </c>
      <c r="C114" s="6">
        <v>6418263747.11</v>
      </c>
      <c r="D114" s="6">
        <f t="shared" si="1"/>
        <v>6418263.74711</v>
      </c>
    </row>
    <row r="115" spans="1:4" ht="11.25">
      <c r="A115" s="4" t="s">
        <v>181</v>
      </c>
      <c r="B115" s="4" t="s">
        <v>201</v>
      </c>
      <c r="C115" s="6">
        <v>1192676217.41</v>
      </c>
      <c r="D115" s="6">
        <f t="shared" si="1"/>
        <v>1192676.21741</v>
      </c>
    </row>
    <row r="116" spans="1:4" ht="11.25">
      <c r="A116" s="4"/>
      <c r="B116" s="4"/>
      <c r="C116" s="7">
        <f>SUM(C7:C115)</f>
        <v>78687554145.48</v>
      </c>
      <c r="D116" s="6">
        <f t="shared" si="1"/>
        <v>78687554.14547999</v>
      </c>
    </row>
  </sheetData>
  <sheetProtection/>
  <mergeCells count="5">
    <mergeCell ref="C3:C5"/>
    <mergeCell ref="D3:D5"/>
    <mergeCell ref="A1:D1"/>
    <mergeCell ref="A3:A5"/>
    <mergeCell ref="B3:B5"/>
  </mergeCells>
  <printOptions/>
  <pageMargins left="0.027777777777777776" right="0.027777777777777776" top="0.027777777777777776" bottom="0.027777777777777776" header="0.004166666666666667" footer="0.004166666666666667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Сагдиева Надежда Александровна</dc:creator>
  <cp:keywords/>
  <dc:description/>
  <cp:lastModifiedBy>Андерсон Елена Олеговна</cp:lastModifiedBy>
  <cp:lastPrinted>2020-08-10T13:06:42Z</cp:lastPrinted>
  <dcterms:created xsi:type="dcterms:W3CDTF">2020-08-10T11:49:22Z</dcterms:created>
  <dcterms:modified xsi:type="dcterms:W3CDTF">2020-08-10T13:06:45Z</dcterms:modified>
  <cp:category/>
  <cp:version/>
  <cp:contentType/>
  <cp:contentStatus/>
</cp:coreProperties>
</file>