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00-04-040\Desktop\Рекоменд. 6НДФЛ\КС\"/>
    </mc:Choice>
  </mc:AlternateContent>
  <bookViews>
    <workbookView xWindow="630" yWindow="555" windowWidth="17895" windowHeight="11190" activeTab="1"/>
  </bookViews>
  <sheets>
    <sheet name="титульный лист №1.1" sheetId="1" r:id="rId1"/>
    <sheet name=" 6-НДФЛ версия 01" sheetId="2" r:id="rId2"/>
    <sheet name="Лист1" sheetId="3" r:id="rId3"/>
  </sheets>
  <definedNames>
    <definedName name="_xlnm.Print_Area" localSheetId="1">' 6-НДФЛ версия 01'!$A$1:$F$58</definedName>
    <definedName name="_xlnm.Print_Area" localSheetId="0">'титульный лист №1.1'!$A$1:$F$24</definedName>
  </definedNames>
  <calcPr calcId="152511"/>
</workbook>
</file>

<file path=xl/calcChain.xml><?xml version="1.0" encoding="utf-8"?>
<calcChain xmlns="http://schemas.openxmlformats.org/spreadsheetml/2006/main">
  <c r="D17" i="2" l="1"/>
  <c r="A17" i="2" l="1"/>
  <c r="D10" i="2"/>
  <c r="F42" i="2"/>
  <c r="F17" i="2" s="1"/>
  <c r="F39" i="2"/>
  <c r="A40" i="2"/>
  <c r="F43" i="2" l="1"/>
  <c r="A39" i="2"/>
  <c r="A42" i="2"/>
  <c r="A43" i="2" s="1"/>
</calcChain>
</file>

<file path=xl/sharedStrings.xml><?xml version="1.0" encoding="utf-8"?>
<sst xmlns="http://schemas.openxmlformats.org/spreadsheetml/2006/main" count="358" uniqueCount="249">
  <si>
    <r>
      <t xml:space="preserve"> </t>
    </r>
    <r>
      <rPr>
        <b/>
        <sz val="14"/>
        <rFont val="Times New Roman Cyr"/>
      </rPr>
      <t xml:space="preserve">УТВЕРЖДАЮ </t>
    </r>
    <r>
      <rPr>
        <sz val="14"/>
        <rFont val="Times New Roman Cyr"/>
      </rPr>
      <t xml:space="preserve">                                                                             Заместитель руководителя  Федеральной налоговой службы         _____________</t>
    </r>
    <r>
      <rPr>
        <b/>
        <sz val="14"/>
        <rFont val="Times New Roman Cyr"/>
      </rPr>
      <t xml:space="preserve"> </t>
    </r>
    <r>
      <rPr>
        <sz val="14"/>
        <rFont val="Times New Roman Cyr"/>
      </rPr>
      <t xml:space="preserve">С.Л. Бондарчук </t>
    </r>
    <r>
      <rPr>
        <sz val="14"/>
        <rFont val="Times New Roman Cyr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</si>
  <si>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 xml:space="preserve">           КОНТРОЛЬНЫЕ СООТНОШЕНИЯ</t>
  </si>
  <si>
    <t>показателей форм налоговой и бухгалтерской отчетности</t>
  </si>
  <si>
    <t>Код формы отчетности по КНД</t>
  </si>
  <si>
    <t>Наименование формы отчетности</t>
  </si>
  <si>
    <t>Идентификация документа, утверждающего форму отчетности</t>
  </si>
  <si>
    <t>вид документа</t>
  </si>
  <si>
    <t>дата утверждения формы отчетности</t>
  </si>
  <si>
    <t>номер документа</t>
  </si>
  <si>
    <t>Идентификация документа, утверждающего последние изменения и дополнения в форму отчетности</t>
  </si>
  <si>
    <t>Подразделение - разработчик  КС</t>
  </si>
  <si>
    <t>Управление налогообложения имущества и доходов физических лиц</t>
  </si>
  <si>
    <t>ФИО исполнителя подразделения -разработчика КС, телефон</t>
  </si>
  <si>
    <t>номер версии КС</t>
  </si>
  <si>
    <t>дата заполнения формы КС</t>
  </si>
  <si>
    <t>Приложение к титульному листу №1.1</t>
  </si>
  <si>
    <t>Форма КС</t>
  </si>
  <si>
    <t>исходные документы</t>
  </si>
  <si>
    <t xml:space="preserve">          контрольное соотношение (КС) </t>
  </si>
  <si>
    <t xml:space="preserve">                   в случае невыполнения КС:</t>
  </si>
  <si>
    <t>№ п/п</t>
  </si>
  <si>
    <r>
      <t>КС</t>
    </r>
    <r>
      <rPr>
        <b/>
        <sz val="10"/>
        <rFont val="Arial Cyr"/>
      </rPr>
      <t>¹</t>
    </r>
  </si>
  <si>
    <t>возможно нарушение Законодательства РФ (ссылка)</t>
  </si>
  <si>
    <t>формулировка нарушения</t>
  </si>
  <si>
    <t xml:space="preserve">действия проверяющего </t>
  </si>
  <si>
    <t>2</t>
  </si>
  <si>
    <t>6НДФЛ</t>
  </si>
  <si>
    <t>1.1</t>
  </si>
  <si>
    <t xml:space="preserve">Титульный лист (стр. 001)  Дата  представления  Расчета &lt; , = установленному ст. 230 НК РФ сроку представления Расчета. </t>
  </si>
  <si>
    <t>п. 1.2 ст. 126, п.2 ст.230 НК РФ</t>
  </si>
  <si>
    <t>При установлении факта непредставления Расчета в установленный срок составляется акт в порядке, установленном статьей 101.4 НК РФ для принятия решения о привлечении к ответственности в соответствии с п. 1.2 ст. 126 НК РФ.</t>
  </si>
  <si>
    <t>1. внутридокументные КС</t>
  </si>
  <si>
    <t>1.2</t>
  </si>
  <si>
    <t>ст. 126.1, ст. 210, ст. 23 НК РФ, ст. 24 НК РФ</t>
  </si>
  <si>
    <t>1.3</t>
  </si>
  <si>
    <t>1.4</t>
  </si>
  <si>
    <t>ст. 126.1, ст. 227.1, ст. 23 НК РФ, ст. 24 НК РФ</t>
  </si>
  <si>
    <t>ст. 126.1, ст. 226, ст. 226.1, ст. 230, ст. 23, ст. 24 НК РФ</t>
  </si>
  <si>
    <t>ст. 126.1, ст. 230, ст. 23, ст. 24 НК РФ</t>
  </si>
  <si>
    <t>6НДФЛ, ИР Патент</t>
  </si>
  <si>
    <t>ст. 126.1, ст. 226, 227.1, ст. 23, ст. 24 НК РФ</t>
  </si>
  <si>
    <t xml:space="preserve">Приложение № 2                                                                                                                                                                                                      </t>
  </si>
  <si>
    <t xml:space="preserve">Справочник сокращений </t>
  </si>
  <si>
    <t xml:space="preserve">сокращение </t>
  </si>
  <si>
    <t>полное название</t>
  </si>
  <si>
    <t>Декларации</t>
  </si>
  <si>
    <t>Расчеты, справки, бухгалтерская отчетность</t>
  </si>
  <si>
    <t>Уведомление</t>
  </si>
  <si>
    <t>Уведомление  о подтверждении права на осуществление уменьшения исчисленной суммы налога на доходы физических лиц на сумму уплаченных налогоплательщиком фиксированных авансовых платежей. Приказ от 17.03.2015 № ММВ-7-11/109@ "Об утверждении формы уведомления о подтверждении права на осуществление уменьшения исчисленной суммы налога на доходы физических лиц на сумму уплаченных налогоплательщиком фиксированных авансовых платежей"</t>
  </si>
  <si>
    <t>Общие сокращения</t>
  </si>
  <si>
    <t>АО</t>
  </si>
  <si>
    <t>Арифметическая ошибка</t>
  </si>
  <si>
    <t>РФ</t>
  </si>
  <si>
    <t>Российская Федерация</t>
  </si>
  <si>
    <t>НК РФ</t>
  </si>
  <si>
    <t>Налоговый кодекс Российской Федерации</t>
  </si>
  <si>
    <t>НА</t>
  </si>
  <si>
    <t>Налоговый агент</t>
  </si>
  <si>
    <t>НО</t>
  </si>
  <si>
    <t>Налоговый орган</t>
  </si>
  <si>
    <t>пнп</t>
  </si>
  <si>
    <t>предыдущий налоговый период</t>
  </si>
  <si>
    <t>ппнп</t>
  </si>
  <si>
    <t>предыдущие налоговые периоды</t>
  </si>
  <si>
    <t>поп</t>
  </si>
  <si>
    <t>предыдущий отчетный период</t>
  </si>
  <si>
    <t>онп</t>
  </si>
  <si>
    <t>отчетный налоговый период</t>
  </si>
  <si>
    <t>оп</t>
  </si>
  <si>
    <t>отчетный период</t>
  </si>
  <si>
    <t>тнп</t>
  </si>
  <si>
    <t>текущий налоговый период (период, для которого описываются контрольные соотношения)</t>
  </si>
  <si>
    <t>л.</t>
  </si>
  <si>
    <t>лист</t>
  </si>
  <si>
    <t>прил.</t>
  </si>
  <si>
    <t>приложение</t>
  </si>
  <si>
    <t>ст.</t>
  </si>
  <si>
    <t>п.</t>
  </si>
  <si>
    <t>пункт</t>
  </si>
  <si>
    <t>пп.</t>
  </si>
  <si>
    <t>подпункт</t>
  </si>
  <si>
    <t>Документы внешних источников</t>
  </si>
  <si>
    <t>ИР патент</t>
  </si>
  <si>
    <t>Журнал "Патент для иностранных граждан"</t>
  </si>
  <si>
    <t>6НДФЛ, сведения о величине МРОТ</t>
  </si>
  <si>
    <t xml:space="preserve">ст. 210, ст. 226, ст. 230, ст. 24 НК РФ, ст. 133, 133.1 ТК РФ
</t>
  </si>
  <si>
    <t xml:space="preserve">6НДФЛ, сведения о величине средней отраслевой заработной плате
</t>
  </si>
  <si>
    <t>1.5</t>
  </si>
  <si>
    <t>1.6</t>
  </si>
  <si>
    <t>1.7</t>
  </si>
  <si>
    <t>1.9</t>
  </si>
  <si>
    <t>1.10</t>
  </si>
  <si>
    <t>1.11</t>
  </si>
  <si>
    <t>1.12</t>
  </si>
  <si>
    <t>1.13</t>
  </si>
  <si>
    <t>1.14</t>
  </si>
  <si>
    <t>1.15</t>
  </si>
  <si>
    <t>1.16</t>
  </si>
  <si>
    <t>Если "Сумма налога исчисленная" раздела 2 приложения № 1 к 6НДФЛ (при значении ставки 13 или 15 %) &gt; больше 1 руб., сумма налога исчисленная не соответствует расчетному значению.</t>
  </si>
  <si>
    <t xml:space="preserve">Если сумма дохода, с которого не удержан налог налоговым агентом, превышает общую сумму дохода, то данное значение не соответствует расчетному значению. </t>
  </si>
  <si>
    <t xml:space="preserve">Если общая сумма дохода не равна сумме всех доходов, то данное значение не соответствует расчетному значению. </t>
  </si>
  <si>
    <t>1.18</t>
  </si>
  <si>
    <t>1.17</t>
  </si>
  <si>
    <t>6НДФЛ, ИР Сведения о социальном вычете</t>
  </si>
  <si>
    <t>6НДФЛ, ИР Сведения об имущественном вычете</t>
  </si>
  <si>
    <t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 НА установлен факт нарушения законодательства о  налогах и сборах, составить акт проверки согласно ст. 100 НК РФ.</t>
  </si>
  <si>
    <t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 налогах и сборах, составить акт проверки согласно ст. 100 НК РФ.</t>
  </si>
  <si>
    <t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 НА  установлен факт нарушения законодательства о  налогах и сборах, составить акт проверки согласно ст. 100 НК РФ.</t>
  </si>
  <si>
    <t xml:space="preserve"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рассмотреть вопрос о проведении иных мероприятий налогового контроля с целью выявления возможного занижения налоговой базы.
</t>
  </si>
  <si>
    <t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 НА   установлен факт нарушения законодательства о  налогах и сборах, составить акт проверки согласно ст. 100 НК РФ.</t>
  </si>
  <si>
    <t xml:space="preserve">Если общая сумма вычетов не равна сумме всех вычетов, то данное значение не соответствует расчетному значению. </t>
  </si>
  <si>
    <t xml:space="preserve">Если общая сумма фиксированных авансовых платежей не равна сумме всех фиксированных авансовых платежей, то данное значение не соответствует расчетному значению. </t>
  </si>
  <si>
    <t>1.19</t>
  </si>
  <si>
    <t>1.20</t>
  </si>
  <si>
    <t>"_______ "      ________    2023    г.</t>
  </si>
  <si>
    <t xml:space="preserve"> Письмо ФНС России от 04.12.2023 № БС-4-11/15166@</t>
  </si>
  <si>
    <t xml:space="preserve">Лабутов Владислав Валерьевич, (99)29-16; Кудиярова Елена Николаевна, (99)24-82                            </t>
  </si>
  <si>
    <t>1.21</t>
  </si>
  <si>
    <t>В соответствии с п. 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составить акт проверки согласно ст. 100 НК РФ.</t>
  </si>
  <si>
    <t>ст. 126.1, ст. 214, ст. 226, ст. 226.1, ст. 230, ст. 23, ст. 24 НК РФ</t>
  </si>
  <si>
    <t>ст. 126.1, ст. 226, ст. 226.1, ст. 226.2, ст. 230, ст. 23, ст. 24 НК РФ</t>
  </si>
  <si>
    <t xml:space="preserve">ст. 126.1, ст. 226, 227.1, ст. 23, ст. 24 НК РФ
</t>
  </si>
  <si>
    <t xml:space="preserve">В соответствии с п. 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составить акт проверки согласно ст. 100 НК РФ.
</t>
  </si>
  <si>
    <t xml:space="preserve">сумма фиксированных авансовых платежей раздела 2 Приложения № 1 к 6НДФЛ &gt; 0 при наличии выданного Уведомления (ИР Патент)
(соотношение применяется к 6НДФЛ за налоговый период)
</t>
  </si>
  <si>
    <t xml:space="preserve">Если сумма фиксированных авансовых платежей раздела 2 Приложения № 1 к 6НДФЛ &gt; 0 при отсутствии информации о выдаче Уведомления (ИР Патент), то неправомерно уменьшена сумма начисленного налога на сумму фиксированных авансовых платежей
</t>
  </si>
  <si>
    <t>ст. 126.1, ст. 226, ст. 226.1, ст. 226.2, ст. 230, ст. 210, ст. 24 НК РФ</t>
  </si>
  <si>
    <t>1.8</t>
  </si>
  <si>
    <r>
      <t xml:space="preserve">средняя заработная плата &gt; = МРОТ Средняя заработная плата определяется по каждому работнику на основании данных Приложений "Сведения о доходах и соответствующих вычетах по месяцам налогового периода" приложений № 1 к 6НДФЛ, относящихся к оплате труда, представленных налоговым агентом по соответствующим ИНН, ОКТМО, КПП за аналогичный период 
</t>
    </r>
    <r>
      <rPr>
        <i/>
        <sz val="10"/>
        <rFont val="Times New Roman"/>
        <family val="1"/>
        <charset val="204"/>
      </rPr>
      <t>(соотношение применяется к годовому 6НДФЛ</t>
    </r>
    <r>
      <rPr>
        <sz val="10"/>
        <rFont val="Times New Roman"/>
        <family val="1"/>
        <charset val="204"/>
      </rPr>
      <t>)
МРОТ - минимальный размер оплаты труда на соответствующий год.</t>
    </r>
  </si>
  <si>
    <r>
      <t xml:space="preserve">средняя заработная плата &gt; = средняя заработная плата в субъекте Российской Федерации по соответствующей отрасли экономики
Средняя заработная плата определяется в целом по налоговому агенту на основании данных Приложений "Сведения о доходах и соответствующих вычетах по месяцам налогового периода" приложений № 1 к 6НДФЛ, относящихся к оплате труда, представленных налоговым агентом по соответствующим ИНН, ОКТМО, КПП за аналогичный период.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  <r>
      <rPr>
        <sz val="10"/>
        <rFont val="Times New Roman"/>
        <family val="1"/>
        <charset val="204"/>
      </rPr>
      <t xml:space="preserve">
</t>
    </r>
  </si>
  <si>
    <t>Если "Сумма неудержанного налога" раздела 4 приложения №1 к 6НДФЛ &gt; больше 1 руб., сумма  неудержанного налога не соответствует расчетному значению.</t>
  </si>
  <si>
    <r>
      <t xml:space="preserve">строка "Сумма неудержанного налога" раздела 4 приложения № 1 к 6НДФЛ = абсолютное значение ("Сумма дохода, с которого не удержан налог налоговым агентом" раздела 4 приложения № 1 к 6НДФЛ * ставка/100 - "Сумма неудержанного налога" Раздела 4 приложения № 1 к 6НДФЛ) = не больше 1 руб.                                                           Сумма неудержанного налога &gt; 0.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</si>
  <si>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r>
      <t xml:space="preserve">сумма строк "Общая сумма дохода" раздела 2 приложения № 1 к 6НДФЛ = сумма всех строк "Сумма дохода" Приложения "Сведения о доходах и соответствующих вычетах по месяцам налогового периода". Строка "Общая сумма дохода" раздела 2 приложения № 1 к 6НДФЛ &gt; 0. 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</si>
  <si>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r>
      <t xml:space="preserve">строка "Сумма дохода, с которого не удержан налог налоговым агентом" раздела 4 приложения № 1 к 6НДФЛ &lt;= строка "Общая сумма дохода" раздела 2 приложения № 1 к 6НДФЛ                            Сумма неудержанного налога &gt; 0. 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</si>
  <si>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</si>
  <si>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</si>
  <si>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</si>
  <si>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</si>
  <si>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</si>
  <si>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</si>
  <si>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</si>
  <si>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</si>
  <si>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</si>
  <si>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</si>
  <si>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</si>
  <si>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</si>
  <si>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</si>
  <si>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</si>
  <si>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</si>
  <si>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2. междокументные КС ( налоговая отчетность-ИР)</t>
  </si>
  <si>
    <t>2.1</t>
  </si>
  <si>
    <t>2.2</t>
  </si>
  <si>
    <t>Если сумма вычета &gt; суммы указанной в Уведомлении (ИР сведения об имущественном вычете), то неправомерно уменьшена сумма исчисленного налога на сумму имущественных налоговых вычетов</t>
  </si>
  <si>
    <t>Если сумма вычета &gt; суммы указанной в Уведомлении (ИР сведения о социальном вычете), то неправомерно уменьшена сумма исчисленного налога на сумму социальных налоговых вычетов</t>
  </si>
  <si>
    <t>2.3</t>
  </si>
  <si>
    <t>1.37</t>
  </si>
  <si>
    <t>1.38</t>
  </si>
  <si>
    <t>Если дата  представления  Расчета &gt; установленного НК РФ срока представления Расчета, то возможно нарушение - непредставление в установленный НК РФ срок Расчета.</t>
  </si>
  <si>
    <t xml:space="preserve">Если средняя заработная плата &lt; МРОТ, то возможно занижена сумма налоговой базы
</t>
  </si>
  <si>
    <t xml:space="preserve">Если средняя заработная плата &gt; МРОТ, но средняя заработная плата &lt; средней заработной платы в субъекте Российской Федерации по соответствующей отрасли экономики за предыдущий налоговый период (календарный год), то возможно занижена сумма налоговой базы
</t>
  </si>
  <si>
    <t xml:space="preserve">Рекомендуемая форма расчета сумм налога на доходы физических лиц, исчисленных и удержанных налоговым агентом (форма 6-НДФЛ)  (КНД 1151100). Письмо ФНС России от 04.12.2023 № № БС-4-11/15166@ о направлении рекомендуемой формы расчета сумм налога на доходы физических лиц, исчисленных и удержанных налоговым агентом (форма 6-НДФЛ).
</t>
  </si>
  <si>
    <t>статья</t>
  </si>
  <si>
    <t>Рекомендуемая форма расчета сумм налога на доходы физических лиц, исчисленных и удержанных налоговым агентом (форма 6-НДФЛ)</t>
  </si>
  <si>
    <t xml:space="preserve">ст. 126.1, ст. 226, ст. 230, ст. 23, ст. 24 НК РФ
</t>
  </si>
  <si>
    <t>ст. 126.1, ст. 214, ст. 226.1, ст. 230, ст. 23, ст. 24 НК РФ</t>
  </si>
  <si>
    <t>1.39</t>
  </si>
  <si>
    <t>1.40</t>
  </si>
  <si>
    <t>1.41</t>
  </si>
  <si>
    <t>1.42</t>
  </si>
  <si>
    <t>1.43</t>
  </si>
  <si>
    <t>1.44</t>
  </si>
  <si>
    <t>1.45</t>
  </si>
  <si>
    <r>
      <t xml:space="preserve">строка 020 раздела 1 (за первый квартал) = строки 021 + 022 + 023 + 024 + 025 + 026                                </t>
    </r>
    <r>
      <rPr>
        <i/>
        <sz val="10"/>
        <rFont val="Times New Roman"/>
        <family val="1"/>
        <charset val="204"/>
      </rPr>
      <t>(соотношение применяется к 6НДФЛ за первый квартал)</t>
    </r>
  </si>
  <si>
    <r>
      <t xml:space="preserve">строка 020 раздела 1 (за полугодие) = строка 020 раздела 1 за первый квартал + (за полугодие:  строки 021 + 022 + 023 + 024 + 025 + 026) </t>
    </r>
    <r>
      <rPr>
        <i/>
        <sz val="10"/>
        <rFont val="Times New Roman"/>
        <family val="1"/>
        <charset val="204"/>
      </rPr>
      <t>(соотношение применяется к 6НДФЛ за полугодие)</t>
    </r>
  </si>
  <si>
    <r>
      <t xml:space="preserve">строка 020 раздела 1 (за девять месяцев) = строка 020 раздела 1 за полугодие + (за девять месяцев: строки 021 + 022 + 023 + 024 + 025 + 026)                                     </t>
    </r>
    <r>
      <rPr>
        <i/>
        <sz val="10"/>
        <rFont val="Times New Roman"/>
        <family val="1"/>
        <charset val="204"/>
      </rPr>
      <t>(соотношение применяется к 6НДФЛ за девять месяцев)</t>
    </r>
  </si>
  <si>
    <r>
      <t xml:space="preserve">строка 020 раздела 1 (за год) = строка 020 раздела 1 за девять месяцев + (за год: строки 021 + 022 + 023 + 024 + 025 + 026)                                   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</si>
  <si>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r>
      <t xml:space="preserve">строка 030 раздела 1 (за первый квартал) = 031 + 032 + 033 + 034 + 035 + 036                    </t>
    </r>
    <r>
      <rPr>
        <i/>
        <sz val="10"/>
        <rFont val="Times New Roman"/>
        <family val="1"/>
        <charset val="204"/>
      </rPr>
      <t>(соотношение применяется к 6НДФЛ за первый квартал)</t>
    </r>
  </si>
  <si>
    <r>
      <t>строка 030 раздела 1 (за полугодие) = строка 030 раздела 1 за первый квартал + (за полугодие:  строки 031 + 032 + 033 + 034 + 035 + 036)                                       (</t>
    </r>
    <r>
      <rPr>
        <i/>
        <sz val="10"/>
        <rFont val="Times New Roman"/>
        <family val="1"/>
        <charset val="204"/>
      </rPr>
      <t>соотношение применяется к 6НДФЛ за полугодие</t>
    </r>
    <r>
      <rPr>
        <sz val="10"/>
        <rFont val="Times New Roman"/>
        <family val="1"/>
        <charset val="204"/>
      </rPr>
      <t>)</t>
    </r>
  </si>
  <si>
    <r>
      <t xml:space="preserve">строка 030 раздела 1 (за девять месяцев) = строка 030 раздела 1 за полугодие + (за девять месяцев: строки 031 + 032 + 033 + 034 + 035 + 036)                                  </t>
    </r>
    <r>
      <rPr>
        <i/>
        <sz val="10"/>
        <rFont val="Times New Roman"/>
        <family val="1"/>
        <charset val="204"/>
      </rPr>
      <t>(соотношение применяется к 6НДФЛ за девять месяцев)</t>
    </r>
  </si>
  <si>
    <r>
      <t xml:space="preserve">строка 030 раздела 1 (год) = строка 030 раздела 1 за девять месяцев + (за год: строки 031 + 032 + 033 + 034 + 035 + 036) 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</si>
  <si>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строка 120 раздела 2 =, &gt; строка 130 раздела 2</t>
  </si>
  <si>
    <t xml:space="preserve">строка 131 раздела 2 = строка 120 раздела 2 - строка 130 раздела 2            </t>
  </si>
  <si>
    <t>строка 140 раздела 2 = строка 160 раздела 2 + строка 170 раздела 2 - строка 180 раздела 2 + строка 150 раздела 2 + строка 155 раздела 2 + строка 156 раздела 2</t>
  </si>
  <si>
    <t>строка 140 раздела 2 - строка 150 раздела 2 - строка 155 раздела 2 - строка 156 раздела 2 &gt;= строка 160 раздела 2 + строка 170 раздела 2 - строка 180 раздела 2</t>
  </si>
  <si>
    <t>Если строка 020 раздела 1 по соответствующей ставке налога (строка 100 раздела 2) &lt;,&gt; сумме указанных строк за первый квартал, то возможно занижена/завышена сумма налога удержанная</t>
  </si>
  <si>
    <t>Если строка 020 раздела 1 по соответствующей ставке налога (строка 100 раздела 2) &lt;,&gt; сумме указанных строк за первый квартал и полугодие, то возможно занижена/завышена сумма налога удержанная</t>
  </si>
  <si>
    <t>Если строка 020 раздела 1 по соответствующей ставке налога (строка 100 раздела 2) &lt;,&gt; сумме указанных строк за полугодие и девять месяцев, то возможно занижена/завышена сумма налога удержанная</t>
  </si>
  <si>
    <t>Если строка 020 раздела 1 по соответствующей ставке налога (строка 100 раздела 2) &lt;,&gt; сумме указанных строк за девять месяцев и год, то возможно занижена/завышена сумма налога удержанная</t>
  </si>
  <si>
    <t>Если строка 030 раздела 1 по соответствующей ставке налога (строка 100 раздела 2) &lt;,&gt; сумме указанных строк за первый квартал, то возможно занижена/завышена сумма налога возвращенная</t>
  </si>
  <si>
    <t>Если строка 030 раздела 1 по соответствующей ставке налога (строка 100 раздела 2) &lt;,&gt; сумме указанных строк за первый квартал и полугодие, то возможно занижена/завышена сумма налога возвращенная</t>
  </si>
  <si>
    <t>Если строка 030 раздела 1 по соответствующей ставке налога (строка 100 раздела 2) &lt;,&gt; сумме указанных строк за полугодие и девять месяцев, то возможно занижена/завышена сумма налога возвращенная</t>
  </si>
  <si>
    <t>Если строка 030 раздела 1 по соответствующей ставке налога (строка 100 раздела 2) &lt;,&gt; сумме указанных строк за девять месяцев и год, то возможно занижена/завышена сумма налога возвращенная</t>
  </si>
  <si>
    <t>Если строка 120  раздела 2 &lt; строка 130 раздела 2, то завышена сумма налоговых вычетов</t>
  </si>
  <si>
    <t>Если строка 131 раздела 2 &lt;,&gt;, то налогвая база не соответствует расчетному значению (завышена/занижена налоговая база)</t>
  </si>
  <si>
    <t>Если строка 140 раздела 2 - строка 150 раздела 2 - строка 155 раздела 2 - строка 156 раздела 2 &lt; строка 160 раздела 2 +  строка 170 раздела 2 - строка 180 раздела 2, то сумма налога удержанная не соответствует расчетному значению (завышена/занижена сумма налога удержанная)</t>
  </si>
  <si>
    <r>
      <rPr>
        <sz val="10"/>
        <rFont val="Times New Roman"/>
        <family val="1"/>
        <charset val="204"/>
      </rPr>
      <t>строка 140 раздела 2 &gt; , = строка150 раздела 2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</si>
  <si>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Если строка 140 раздела 2 &lt; строка 150 раздела 2, то завышена сумма фиксированных авансовых платежей </t>
  </si>
  <si>
    <r>
      <t xml:space="preserve">строка 120 раздела 2 по соответствующей ставке (строка 100 раздела 2) = сумме строк "Общая сумма дохода" по соответствующей ставке налога раздела 2 приложений № 1 к 6НДФЛ, представленных по всем налогоплательщикам этим налоговым агентом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</si>
  <si>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строка 120 раздела 2 по соответствующей ставке (строка 100 раздела 2) &lt;,&gt; сумме строк "Общая сумма дохода"     раздела 2 по соответствующей ставке налога приложений № 1 к 6НДФЛ, представленных по всем налогоплательщикам этим налоговым агентом, то занижена/завышена сумма дохода, полученная физическими лицами</t>
  </si>
  <si>
    <r>
      <t xml:space="preserve">строка 140 раздела 2 по соответствующей ставке налога (строка 100 раздела 2) = сумме строк  "Сумма налога исчисленная" по соответствующей ставке налога раздела 2 приложений № 1 к 6НДФЛ, представленных по всем налогоплательщикам этим налоговым агентом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</si>
  <si>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строка 140 раздела 2 по соответствующей ставке налога (строка 100 раздела 2) &lt;,&gt; сумме строк  "Сумма налога исчисленная" по соответствующей ставке налога раздела 2 приложений № 1 к 6НДФЛ, представленных по всем налогоплательщикам этим налоговым агентом, то возможно занижена/завышена сумма  налога исчисленного</t>
  </si>
  <si>
    <r>
      <t xml:space="preserve">строка 170 раздела 2 = сумме строк "Сумма неудержанного налога" раздела 4 приложений № 1 к 6НДФЛ, представленных по всем налогоплательщикам этим налоговым агентом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</si>
  <si>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строка 170 раздела 2 &lt;,&gt;  сумме строк "Сумма неудержанного налога" раздела 4 приложений № 1 к 6НДФЛ, представленных по всем налогоплательщикам этим налоговым агентом, то возможно занижена/завышена сумма налога, не удержанная налоговым агентом</t>
  </si>
  <si>
    <t>ст. 126.1, ст. 226, ст. 226.1, 226.2, ст. 230, ст. 23, ст. 24 НК РФ</t>
  </si>
  <si>
    <r>
      <t xml:space="preserve">строка "Налоговая база" раздела 2 приложения № 1 к 6НДФЛ (при значении ставки, отличной от 13 % и 15 %) = строка "Общая сумма дохода" Раздела 2 приложения № 1 к 6НДФЛ  - сумма всех строк "Сумма вычета" Приложения "Сведения о доходах и соответствующих вычетах по месяцам налогового периода" приложения № 1 к 6НДФЛ                                       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</si>
  <si>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r>
      <t xml:space="preserve">строка "Налоговая база" раздела 2 приложения № 1 к 6НДФЛ (при значении ставки 13 % или 15 %) = строка "Общая сумма дохода" Раздела 2 - сумма всех строк "Сумма вычета" Приложения "Сведения о доходах и соответствующих вычетах по месяцам налогового периода" приложения № 1 к 6НДФЛ  - сумма всех строк "Сумма вычета" Раздела 3 приложения № 1 к 6НДФЛ                                  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</si>
  <si>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 xml:space="preserve">Если строка "Налоговая база" раздела 2 приложения № 1 к 6НДФЛ &lt;,&gt;  строки "Общая сумма дохода" Раздела 2 приложения № 1 к 6НДФЛ  - сумма всех строк "Сумма вычета" Приложения "Сведения о доходах и соответствующих вычетах по месяцам налогового периода" приложения № 1 к 6НДФЛ  - сумма всех строк "Сумма вычета" Раздела 3 приложения № 1 к 6НДФЛ, то налоговая база  не соответствует расчетному значению (завышена/занижена налоговая база) </t>
  </si>
  <si>
    <t xml:space="preserve">Если строка "Налоговая база" раздела 2 приложения № 1 к 6НДФЛ (при значении ставки, отличной от 13 % и 15 %) &lt;,&gt;  строки "Общая сумма дохода" Раздела 2 приложения № 1 к 6НДФЛ - сумма всех строк "Сумма вычета" Приложения "Сведения о доходах и соответствующих вычетах по месяцам налогового периода" приложения № 1 к 6НДФЛ, то налоговая база не соответствует расчетному значению (завышена/занижена налоговая база). </t>
  </si>
  <si>
    <r>
      <t xml:space="preserve">строка "Сумма налога исчисленная" раздела 2 приложения № 1 к 6НДФЛ  -"Налоговая база" * "Ставка налога" / 100 раздела 2  = не больше 1 руб.                                                                        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</si>
  <si>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"Сумма налога исчисленная" раздела 2 приложения № 1 к 6НДФЛ  - "Налоговая база" * "Ставка налога" / 100 раздела 2 &gt;  1 руб., сумма налога исчисленная не соответствует расчетному значению.</t>
  </si>
  <si>
    <r>
      <t xml:space="preserve">(Сумма всех строк "Сумма дохода" Приложения "Сведения о доходах и соответствующих вычетах по месяцам налогового периода" - сумма всех строк "Сумма вычета" Приложения "Сведения о доходах и соответствующих вычетах по месяцам налогового периода" - сумма всех строк раздела 3 приложения № 1 к 6НДФЛ) * на ставка / 100 - "Сумма налога исчисленная" раздела 2 приложения № 1 к 6НДФЛ = не больше 1 руб. Сумма налога исчисленная &gt; 0.
</t>
    </r>
    <r>
      <rPr>
        <i/>
        <sz val="10"/>
        <rFont val="Times New Roman"/>
        <family val="1"/>
        <charset val="204"/>
      </rPr>
      <t xml:space="preserve">(соотношение применяется к годовому 6НДФЛ)                                        </t>
    </r>
  </si>
  <si>
    <r>
      <t xml:space="preserve">количество физических лиц, получивщих доход (строка 110 раздела 2) по соответствующей ставке и КБК (строка 100 раздела 2) = количество разделов 2 приложений № 1 к 6НДФЛ,  представленных по соответствующей ставке и КБК.  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</si>
  <si>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r>
      <t xml:space="preserve">строка 130 раздела 2 = сумме строк "Сумма вычета" раздела 3 приложений № 1 к 6НДФЛ + сумма строк "Сумма вычета" Приложения "Сведения о доходах и соответствующих вычетах по месяцам налогового периода" приложений № 1 к 6НДФЛ                                                </t>
    </r>
    <r>
      <rPr>
        <i/>
        <sz val="10"/>
        <rFont val="Times New Roman Cyr"/>
        <charset val="204"/>
      </rPr>
      <t>(соотношение применяется к годовому 6НДФЛ)</t>
    </r>
  </si>
  <si>
    <r>
      <t xml:space="preserve">строка 150 раздела 2 по соответствующей ставке налога (строка 100 раздела 2) = сумме строк  "Сумма фиксированных авансовых платежей" раздела 2  приложений № 1 к 6НДФЛ                  </t>
    </r>
    <r>
      <rPr>
        <i/>
        <sz val="10"/>
        <rFont val="Times New Roman Cyr"/>
        <charset val="204"/>
      </rPr>
      <t>(соотношение применяется к годовому 6НДФЛ)</t>
    </r>
  </si>
  <si>
    <t>Если количество физических лиц, получивших доход (строка 110 раздела 2) по соответствующей ставке (строка 100 раздела 2) &lt;,&gt; количество разделов 2 приложений № 1 к 6НДФЛ по соответствующей ставке, то завышено/занижено количество физических лиц, получивших доход, облагаемый по соответствующей ставке или не в полном объеме представлены приложения № 1 к 6НДФЛ.</t>
  </si>
  <si>
    <r>
      <t xml:space="preserve">строка 121 раздела 2 по соответствующей ставке (строка 100 раздела 2) &lt;= сумме строк "Общая сумма дохода" раздела 2 по соответствующей ставке налога приложений № 1 к 6НДФЛ, представленных налоговым агентом с указанием в поле "Статус налогоплательщика" кода "3" и "7"                                                       </t>
    </r>
    <r>
      <rPr>
        <i/>
        <sz val="10"/>
        <rFont val="Times New Roman Cyr"/>
        <charset val="204"/>
      </rPr>
      <t>(соотношение применяется к годовому 6НДФЛ)</t>
    </r>
  </si>
  <si>
    <t>Если строка 121 раздела 2 по соответствующей ставке (строка 100 раздела 2) &gt; суммы строк "Общая сумма дохода" раздела 2 по соответствующей ставке налога приложений № 1 к 6НДФЛ, представленных по всем налогоплательщикам этим налоговым агентом, то завышена сумма полученного дохода либо представлены Приложения № 1 к 6НДФЛ с недостоверными сведениями (не представлены Приложения № 1 к 6НДФЛ).</t>
  </si>
  <si>
    <t>строка 120 раздела 2 =, &gt; строка 121 раздела 2</t>
  </si>
  <si>
    <t>Если строка 120 раздела 2 &lt; строка 121 раздела 2, то занижена сумма дохода, полученная физическими лицами</t>
  </si>
  <si>
    <r>
      <t xml:space="preserve">строка 155 раздела 2 = сумме строк "Сумма налога на прибыль организаций, подлежащая зачету" раздела 2 приложений № 1 к 6НДФЛ, представленных по всем налогоплательщикам этим налоговым агентом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</si>
  <si>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строка 155 раздела 2 &lt;,&gt; суммы строк "Сумма налога на прибыль организаций, подлежащая зачету" раздела 2 приложений № 1 к 6НДФЛ, представленных по всем налогоплательщикам этим налоговым агентом, то занижена/завышена сумма налога на прибыль организаций, подлежащая зачету</t>
  </si>
  <si>
    <r>
      <t xml:space="preserve">строка 156 раздела 2 = сумме строк "Сумма налога, исчисленная и уплаченная в иностранном государстве" раздела 2 приложений № 1 к 6НДФЛ, представленных по всем налогоплательщикам этим налоговым агентом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</si>
  <si>
    <t>Если строка 156 раздела 2 &lt;,&gt; суммы строк "Сумма налога, исчисленная и уплаченная в иностранном государстве" раздела 2 приложений № 1 к 6НДФЛ, представленных по всем налогоплательщикам этим налоговым агентом, то занижена/завышена сумма налога, исчисленная и уплаченная в иностранном государстве"</t>
  </si>
  <si>
    <t>Если количество высококвалифицированных специалистов, получивших доход (строка 111 раздела 2) по соответствующей ставке (строка 100 раздела 2) &lt;,&gt; количества приложений № 1 к 6НДФЛ по соответствующей ставке, то завышено/занижено количество высококвалифицированных специалистов, получивших доход, облагаемый по соответствующей ставке или не в полном объеме представлены приложения № 1 к 6НДФЛ</t>
  </si>
  <si>
    <r>
      <t xml:space="preserve">количество высококвалифицированных специалистов, получивших доход (строка 111 раздела 2) по соответствующей ставке (строка 100 раздела 2) = количеству приложений   № 1 к 6НДФЛ, с указанием в поле "Статус налогоплательщика" кода "3" и "7".
</t>
    </r>
    <r>
      <rPr>
        <i/>
        <sz val="10"/>
        <rFont val="Times New Roman"/>
        <family val="1"/>
        <charset val="204"/>
      </rPr>
      <t>(соотношение применяется к годовому 6НДФЛ)</t>
    </r>
    <r>
      <rPr>
        <sz val="10"/>
        <rFont val="Times New Roman"/>
        <family val="1"/>
        <charset val="204"/>
      </rPr>
      <t xml:space="preserve">
</t>
    </r>
  </si>
  <si>
    <r>
      <t xml:space="preserve">строка 160 раздела 2 по соответствующей ставке налога (строка 100 раздела 2) (за первый квартал) = строки 161 + 162 + 163 + 164 + 165 + 166)                       </t>
    </r>
    <r>
      <rPr>
        <i/>
        <sz val="10"/>
        <rFont val="Times New Roman"/>
        <family val="1"/>
        <charset val="204"/>
      </rPr>
      <t>(соотношение применяется к 6НДФЛ за первый квартал)</t>
    </r>
  </si>
  <si>
    <t>Если строка 160 раздела 2 по соответствующей ставке налога (строка 100 раздела 2) &lt;,&gt; сумме указанных строк за первый квартал, то возможно занижена/завышена сумма налога удержанная</t>
  </si>
  <si>
    <r>
      <t>строка 160 раздела 2 по соответствующей ставке налога (строка 100 раздела 2) (за полугодие) = строка 160 раздела 2 за первый квартал + (за полугодие: строки 161 + 162 + 163 + 164 + 165 + 166)  (</t>
    </r>
    <r>
      <rPr>
        <i/>
        <sz val="10"/>
        <rFont val="Times New Roman"/>
        <family val="1"/>
        <charset val="204"/>
      </rPr>
      <t>соотношение применяется к 6НДФЛ за полугодие)</t>
    </r>
  </si>
  <si>
    <r>
      <t xml:space="preserve">строка 160 раздела 2 по соответствующей ставке налога (строка 100) (за девять месяцев) = строка 160 раздела 2 за полугодие + (за девять месяцев: строки 161 + 162 + 163 + 164 + 165 + 166)                                    </t>
    </r>
    <r>
      <rPr>
        <i/>
        <sz val="10"/>
        <rFont val="Times New Roman"/>
        <family val="1"/>
        <charset val="204"/>
      </rPr>
      <t>(соотношение применяется к 6НДФЛ за девять месяцев)</t>
    </r>
  </si>
  <si>
    <r>
      <t>строка 160 раздела по соответствующей ставке налога (строка 100) (за год)= строка 160 раздела 2 за девять месяцев + (за год: строки 161 + 162 + 163 + 164 + 165 + 166)                                                         (</t>
    </r>
    <r>
      <rPr>
        <i/>
        <sz val="10"/>
        <rFont val="Times New Roman"/>
        <family val="1"/>
        <charset val="204"/>
      </rPr>
      <t>соотношение применяется к годовому 6НДФЛ)</t>
    </r>
  </si>
  <si>
    <t>Если строка 160 раздела 2 по соответствующей ставке налога (строка 100 раздела 2) &lt;,&gt; сумме указанных строк за девять месяцев, то возможно занижена/завышена сумма налога удержанная</t>
  </si>
  <si>
    <t>Если строка 160 раздела 2 по соответствующей ставке налога (строка 100 раздела 2) &lt;,&gt; сумме указанных строк за полугодие, то возможно занижена/завышена сумма налога удержанная</t>
  </si>
  <si>
    <t>Если строка 160 раздела 2 по соответствующей ставке налога (строка 100 раздела 2) &lt;,&gt; сумме указанных строк за год, то возможно занижена/завышена сумма налога удержанная</t>
  </si>
  <si>
    <t>строка 021 раздела 1 - строка 031 раздела 1 = строка 161 раздела 2 - строка 191 раздела 2</t>
  </si>
  <si>
    <t xml:space="preserve">Если строка 021 раздела 1 - строка 031 раздела 1 &lt;,&gt; строка 161 раздела 2 - строка 191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</si>
  <si>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 xml:space="preserve">Если строка 022 раздела 1- строка 032 раздела 1 &lt;,&gt; строка 162 раздела 2 - строка 192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</si>
  <si>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>строка 022 раздела 1 - строка 032 раздела 1 = строка 162 раздела 2 - строка 192 раздела 2</t>
  </si>
  <si>
    <t>строка 023 раздела 1 - строка 033 раздела 1 = строка 163 раздела 2 - строка 193 раздела 2</t>
  </si>
  <si>
    <t xml:space="preserve">Если строка 023 раздела 1 - строка 033 раздела 1 &lt;,&gt; строка 163 раздела 2 - строка 193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</si>
  <si>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 xml:space="preserve">Если строка 024 раздела 1 - строка 034 раздела 1 &lt;,&gt; строка 164 раздела 2 - строка 194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</si>
  <si>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>строка 024 раздела 1 - строка 034 раздела 1 = строка 164 раздела 2 - строка 194 раздела 2</t>
  </si>
  <si>
    <t>строка 025 раздела 1 - строка 035 раздела 1 = строка 165 раздела 2 - строка 195 раздела 2</t>
  </si>
  <si>
    <t xml:space="preserve">Если строка 025 раздела 1 - строка 035 раздела 1 &lt;,&gt; строка 165 раздела 2 - строка 195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</si>
  <si>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>строка 026 раздела 1 - строка 036 раздела 1 = строка 166 раздела 2 - строка 196 раздела 2</t>
  </si>
  <si>
    <t xml:space="preserve">Если строка 026 раздела 1 - строка 036 раздела 1 &lt;,&gt; строка 166 раздела 2 - строка 196 раздела 2, то сумма налога, подлежащая перечислению с учетом возвращенного налога, из раздела 1 6НДФЛ не соответствует расчетному аналогичному значению из раздела 2 6НДФЛ. </t>
  </si>
  <si>
    <t xml:space="preserve">При указании кода вида уведомления 1 сумма вычетов (по соответствующим кодам вычета) раздела 3 Приложения № 1 к 6НДФЛ &lt;= сумме по выданному уведомлению о подтверждении права налогоплательщика на имущественные налоговые налоговые вычеты (по данному налоговому агенту)
</t>
  </si>
  <si>
    <t>При указании кода вида уведомления 2 сумма вычетов (по соответствующим кодам  вычета) раздела 3 Приложения  № 1к 6НДФЛ &lt;= сумме по выданному уведомлению о подтверждении права налогоплательщика на получение социальных налоговых вычетов (по данному налоговому агенту)</t>
  </si>
  <si>
    <t>Если строка 140 раздела 2 &lt;,&gt; строка 160 раздела 2 + строка 170 раздела 2 - строка 180 раздела 2 + строка 150 раздела 2 + строка 155 раздела 2 + строка 156 раздела 2, то сумма налога исчисленная не соответствует расчетному значению (завышена/занижена сумма налога исчисленная)</t>
  </si>
  <si>
    <t>(строка 120 раздела 2 - строка 130 раздела 2) / 100 * строка 100 раздела 2 = строка 140 раздела 2 (с учетом соотношения 1.15)</t>
  </si>
  <si>
    <t>Если строка 120 раздела 2 - строка 130 раздела 2 / 100 раздела 2 * строка 100 раздела 2  &lt;,&gt; строка 140 раздела 2 (с учетом соотношения 1.15), то завышена/занижена сумма налога исчисленная. При этом, с учетом пункта 6 статьи 52 НК РФ, допускается погрешность в обе стороны, определяемая следующим образом: строка 110 раздела 2 *1 руб.*6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</si>
</sst>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</font>
    <font>
      <sz val="10"/>
      <name val="Arial Cyr"/>
    </font>
    <font>
      <sz val="14"/>
      <name val="Times New Roman Cyr"/>
    </font>
    <font>
      <b/>
      <sz val="14"/>
      <name val="Times New Roman Cyr"/>
    </font>
    <font>
      <sz val="10"/>
      <name val="Times New Roman Cyr"/>
    </font>
    <font>
      <b/>
      <sz val="12"/>
      <name val="Times New Roman Cyr"/>
    </font>
    <font>
      <b/>
      <sz val="16"/>
      <name val="Times New Roman Cyr"/>
    </font>
    <font>
      <sz val="12"/>
      <name val="Times New Roman Cyr"/>
    </font>
    <font>
      <sz val="14"/>
      <name val="Arial Cyr"/>
    </font>
    <font>
      <sz val="12"/>
      <name val="Arial Cyr"/>
    </font>
    <font>
      <b/>
      <sz val="10"/>
      <name val="Times New Roman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 Cyr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1" fillId="0" borderId="0" xfId="0" applyNumberFormat="1" applyFont="1"/>
    <xf numFmtId="0" fontId="2" fillId="0" borderId="0" xfId="0" applyNumberFormat="1" applyFont="1"/>
    <xf numFmtId="49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5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NumberFormat="1" applyFont="1" applyAlignment="1">
      <alignment vertical="top" wrapText="1"/>
    </xf>
    <xf numFmtId="0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/>
    </xf>
    <xf numFmtId="0" fontId="7" fillId="0" borderId="1" xfId="0" applyNumberFormat="1" applyFont="1" applyBorder="1" applyAlignment="1">
      <alignment vertical="top"/>
    </xf>
    <xf numFmtId="0" fontId="2" fillId="0" borderId="0" xfId="0" applyNumberFormat="1" applyFont="1"/>
    <xf numFmtId="0" fontId="7" fillId="0" borderId="1" xfId="0" applyNumberFormat="1" applyFont="1" applyBorder="1" applyAlignment="1">
      <alignment vertical="top" wrapText="1"/>
    </xf>
    <xf numFmtId="0" fontId="8" fillId="0" borderId="0" xfId="0" applyNumberFormat="1" applyFont="1"/>
    <xf numFmtId="0" fontId="9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7" fillId="0" borderId="11" xfId="0" applyNumberFormat="1" applyFont="1" applyBorder="1" applyAlignment="1">
      <alignment vertical="top"/>
    </xf>
    <xf numFmtId="49" fontId="7" fillId="0" borderId="19" xfId="0" applyNumberFormat="1" applyFont="1" applyBorder="1" applyAlignment="1">
      <alignment vertical="top" wrapText="1"/>
    </xf>
    <xf numFmtId="0" fontId="7" fillId="0" borderId="20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4" fillId="0" borderId="0" xfId="0" applyNumberFormat="1" applyFont="1"/>
    <xf numFmtId="0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/>
    <xf numFmtId="0" fontId="12" fillId="0" borderId="0" xfId="0" applyNumberFormat="1" applyFont="1" applyAlignment="1">
      <alignment wrapText="1"/>
    </xf>
    <xf numFmtId="0" fontId="1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wrapText="1"/>
    </xf>
    <xf numFmtId="0" fontId="11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wrapText="1"/>
    </xf>
    <xf numFmtId="0" fontId="12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wrapText="1"/>
    </xf>
    <xf numFmtId="0" fontId="12" fillId="2" borderId="1" xfId="0" applyNumberFormat="1" applyFont="1" applyFill="1" applyBorder="1" applyAlignment="1">
      <alignment wrapText="1"/>
    </xf>
    <xf numFmtId="0" fontId="11" fillId="2" borderId="20" xfId="0" applyNumberFormat="1" applyFont="1" applyFill="1" applyBorder="1" applyAlignment="1">
      <alignment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center" vertical="top" wrapText="1"/>
    </xf>
    <xf numFmtId="49" fontId="15" fillId="2" borderId="12" xfId="0" applyNumberFormat="1" applyFont="1" applyFill="1" applyBorder="1" applyAlignment="1">
      <alignment horizontal="center" vertical="top" wrapText="1"/>
    </xf>
    <xf numFmtId="49" fontId="15" fillId="2" borderId="12" xfId="0" applyNumberFormat="1" applyFont="1" applyFill="1" applyBorder="1" applyAlignment="1">
      <alignment horizontal="left" vertical="top" wrapText="1"/>
    </xf>
    <xf numFmtId="0" fontId="15" fillId="2" borderId="12" xfId="0" applyNumberFormat="1" applyFont="1" applyFill="1" applyBorder="1" applyAlignment="1">
      <alignment horizontal="left" vertical="top" wrapText="1"/>
    </xf>
    <xf numFmtId="0" fontId="15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center" wrapText="1"/>
    </xf>
    <xf numFmtId="0" fontId="15" fillId="3" borderId="21" xfId="0" applyNumberFormat="1" applyFont="1" applyFill="1" applyBorder="1" applyAlignment="1">
      <alignment horizontal="left" vertical="top" wrapText="1"/>
    </xf>
    <xf numFmtId="49" fontId="15" fillId="3" borderId="21" xfId="0" applyNumberFormat="1" applyFont="1" applyFill="1" applyBorder="1" applyAlignment="1">
      <alignment horizontal="center" vertical="top" wrapText="1"/>
    </xf>
    <xf numFmtId="49" fontId="15" fillId="3" borderId="21" xfId="0" applyNumberFormat="1" applyFont="1" applyFill="1" applyBorder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15" fillId="2" borderId="16" xfId="0" applyNumberFormat="1" applyFont="1" applyFill="1" applyBorder="1" applyAlignment="1">
      <alignment horizontal="left" vertical="top" wrapText="1"/>
    </xf>
    <xf numFmtId="0" fontId="4" fillId="0" borderId="21" xfId="0" applyNumberFormat="1" applyFont="1" applyBorder="1" applyAlignment="1">
      <alignment vertical="top" wrapText="1"/>
    </xf>
    <xf numFmtId="0" fontId="4" fillId="0" borderId="21" xfId="0" applyNumberFormat="1" applyFont="1" applyBorder="1" applyAlignment="1">
      <alignment horizontal="center" vertical="top" wrapText="1"/>
    </xf>
    <xf numFmtId="0" fontId="15" fillId="2" borderId="16" xfId="0" applyNumberFormat="1" applyFont="1" applyFill="1" applyBorder="1" applyAlignment="1">
      <alignment horizontal="center" vertical="top" wrapText="1"/>
    </xf>
    <xf numFmtId="0" fontId="4" fillId="0" borderId="24" xfId="0" applyNumberFormat="1" applyFont="1" applyBorder="1" applyAlignment="1">
      <alignment vertical="top" wrapText="1"/>
    </xf>
    <xf numFmtId="0" fontId="4" fillId="0" borderId="24" xfId="0" applyNumberFormat="1" applyFont="1" applyBorder="1" applyAlignment="1">
      <alignment horizontal="center" vertical="top" wrapText="1"/>
    </xf>
    <xf numFmtId="49" fontId="15" fillId="2" borderId="16" xfId="0" applyNumberFormat="1" applyFont="1" applyFill="1" applyBorder="1" applyAlignment="1">
      <alignment horizontal="center" vertical="top" wrapText="1"/>
    </xf>
    <xf numFmtId="49" fontId="15" fillId="2" borderId="21" xfId="0" applyNumberFormat="1" applyFont="1" applyFill="1" applyBorder="1" applyAlignment="1">
      <alignment horizontal="center" vertical="top" wrapText="1"/>
    </xf>
    <xf numFmtId="49" fontId="15" fillId="2" borderId="22" xfId="0" applyNumberFormat="1" applyFont="1" applyFill="1" applyBorder="1" applyAlignment="1">
      <alignment horizontal="center" vertical="top" wrapText="1"/>
    </xf>
    <xf numFmtId="0" fontId="15" fillId="2" borderId="22" xfId="0" applyNumberFormat="1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center" vertical="top" wrapText="1"/>
    </xf>
    <xf numFmtId="0" fontId="15" fillId="2" borderId="21" xfId="0" applyNumberFormat="1" applyFont="1" applyFill="1" applyBorder="1" applyAlignment="1">
      <alignment horizontal="left" vertical="top" wrapText="1"/>
    </xf>
    <xf numFmtId="49" fontId="15" fillId="2" borderId="25" xfId="0" applyNumberFormat="1" applyFont="1" applyFill="1" applyBorder="1" applyAlignment="1">
      <alignment horizontal="center" vertical="top" wrapText="1"/>
    </xf>
    <xf numFmtId="0" fontId="4" fillId="3" borderId="21" xfId="0" applyNumberFormat="1" applyFont="1" applyFill="1" applyBorder="1" applyAlignment="1">
      <alignment vertical="top" wrapText="1"/>
    </xf>
    <xf numFmtId="0" fontId="4" fillId="0" borderId="12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10" fillId="0" borderId="12" xfId="0" applyNumberFormat="1" applyFont="1" applyBorder="1" applyAlignment="1">
      <alignment horizontal="center" vertical="top" wrapText="1"/>
    </xf>
    <xf numFmtId="0" fontId="15" fillId="0" borderId="16" xfId="0" applyNumberFormat="1" applyFont="1" applyBorder="1" applyAlignment="1">
      <alignment horizontal="center" vertical="top" wrapText="1"/>
    </xf>
    <xf numFmtId="49" fontId="15" fillId="0" borderId="16" xfId="0" applyNumberFormat="1" applyFont="1" applyBorder="1" applyAlignment="1">
      <alignment horizontal="center" vertical="top" wrapText="1"/>
    </xf>
    <xf numFmtId="0" fontId="15" fillId="0" borderId="16" xfId="0" applyNumberFormat="1" applyFont="1" applyBorder="1" applyAlignment="1">
      <alignment horizontal="left" vertical="top" wrapText="1"/>
    </xf>
    <xf numFmtId="49" fontId="17" fillId="2" borderId="13" xfId="0" applyNumberFormat="1" applyFont="1" applyFill="1" applyBorder="1" applyAlignment="1">
      <alignment horizontal="left" vertical="top" wrapText="1"/>
    </xf>
    <xf numFmtId="49" fontId="17" fillId="2" borderId="14" xfId="0" applyNumberFormat="1" applyFont="1" applyFill="1" applyBorder="1" applyAlignment="1">
      <alignment horizontal="left" vertical="top" wrapText="1"/>
    </xf>
    <xf numFmtId="49" fontId="15" fillId="2" borderId="21" xfId="0" applyNumberFormat="1" applyFont="1" applyFill="1" applyBorder="1" applyAlignment="1">
      <alignment horizontal="left" vertical="top" wrapText="1"/>
    </xf>
    <xf numFmtId="49" fontId="17" fillId="2" borderId="12" xfId="0" applyNumberFormat="1" applyFont="1" applyFill="1" applyBorder="1" applyAlignment="1">
      <alignment horizontal="left" vertical="top" wrapText="1"/>
    </xf>
    <xf numFmtId="49" fontId="15" fillId="2" borderId="26" xfId="0" applyNumberFormat="1" applyFont="1" applyFill="1" applyBorder="1" applyAlignment="1">
      <alignment horizontal="left" vertical="top" wrapText="1"/>
    </xf>
    <xf numFmtId="0" fontId="15" fillId="2" borderId="0" xfId="0" applyNumberFormat="1" applyFont="1" applyFill="1" applyBorder="1" applyAlignment="1">
      <alignment horizontal="left" vertical="top" wrapText="1"/>
    </xf>
    <xf numFmtId="49" fontId="15" fillId="3" borderId="0" xfId="0" applyNumberFormat="1" applyFont="1" applyFill="1" applyBorder="1" applyAlignment="1">
      <alignment horizontal="center" vertical="top" wrapText="1"/>
    </xf>
    <xf numFmtId="0" fontId="15" fillId="3" borderId="0" xfId="0" applyNumberFormat="1" applyFont="1" applyFill="1" applyBorder="1" applyAlignment="1">
      <alignment vertical="top" wrapText="1"/>
    </xf>
    <xf numFmtId="0" fontId="15" fillId="0" borderId="0" xfId="0" applyNumberFormat="1" applyFont="1" applyBorder="1" applyAlignment="1">
      <alignment vertical="top" wrapText="1"/>
    </xf>
    <xf numFmtId="49" fontId="11" fillId="2" borderId="2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11" fillId="2" borderId="21" xfId="0" applyNumberFormat="1" applyFont="1" applyFill="1" applyBorder="1" applyAlignment="1">
      <alignment horizontal="center" vertical="top" wrapText="1"/>
    </xf>
    <xf numFmtId="0" fontId="11" fillId="2" borderId="16" xfId="0" applyNumberFormat="1" applyFont="1" applyFill="1" applyBorder="1" applyAlignment="1">
      <alignment horizontal="center" vertical="top" wrapText="1"/>
    </xf>
    <xf numFmtId="49" fontId="11" fillId="2" borderId="26" xfId="0" applyNumberFormat="1" applyFont="1" applyFill="1" applyBorder="1" applyAlignment="1">
      <alignment horizontal="left" vertical="top" wrapText="1"/>
    </xf>
    <xf numFmtId="49" fontId="11" fillId="2" borderId="16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49" fontId="11" fillId="2" borderId="12" xfId="0" applyNumberFormat="1" applyFont="1" applyFill="1" applyBorder="1" applyAlignment="1">
      <alignment horizontal="center" vertical="top" wrapText="1"/>
    </xf>
    <xf numFmtId="49" fontId="11" fillId="2" borderId="11" xfId="0" applyNumberFormat="1" applyFont="1" applyFill="1" applyBorder="1" applyAlignment="1">
      <alignment horizontal="center" vertical="top" wrapText="1"/>
    </xf>
    <xf numFmtId="49" fontId="11" fillId="2" borderId="23" xfId="0" applyNumberFormat="1" applyFont="1" applyFill="1" applyBorder="1" applyAlignment="1">
      <alignment horizontal="center" vertical="top" wrapText="1"/>
    </xf>
    <xf numFmtId="49" fontId="11" fillId="2" borderId="22" xfId="0" applyNumberFormat="1" applyFont="1" applyFill="1" applyBorder="1" applyAlignment="1">
      <alignment horizontal="center" vertical="top" wrapText="1"/>
    </xf>
    <xf numFmtId="0" fontId="11" fillId="3" borderId="12" xfId="0" applyNumberFormat="1" applyFont="1" applyFill="1" applyBorder="1" applyAlignment="1">
      <alignment vertical="top" wrapText="1"/>
    </xf>
    <xf numFmtId="49" fontId="11" fillId="2" borderId="25" xfId="0" applyNumberFormat="1" applyFont="1" applyFill="1" applyBorder="1" applyAlignment="1">
      <alignment horizontal="center" vertical="top" wrapText="1"/>
    </xf>
    <xf numFmtId="0" fontId="11" fillId="2" borderId="21" xfId="0" applyNumberFormat="1" applyFont="1" applyFill="1" applyBorder="1" applyAlignment="1">
      <alignment horizontal="left" vertical="top" wrapText="1"/>
    </xf>
    <xf numFmtId="0" fontId="11" fillId="2" borderId="25" xfId="0" applyNumberFormat="1" applyFont="1" applyFill="1" applyBorder="1" applyAlignment="1">
      <alignment horizontal="left" vertical="top" wrapText="1"/>
    </xf>
    <xf numFmtId="49" fontId="11" fillId="3" borderId="21" xfId="0" applyNumberFormat="1" applyFont="1" applyFill="1" applyBorder="1" applyAlignment="1">
      <alignment horizontal="center" vertical="top" wrapText="1"/>
    </xf>
    <xf numFmtId="0" fontId="11" fillId="2" borderId="16" xfId="0" applyNumberFormat="1" applyFont="1" applyFill="1" applyBorder="1" applyAlignment="1">
      <alignment horizontal="left" vertical="top" wrapText="1"/>
    </xf>
    <xf numFmtId="0" fontId="19" fillId="2" borderId="1" xfId="0" applyNumberFormat="1" applyFont="1" applyFill="1" applyBorder="1" applyAlignment="1">
      <alignment horizontal="left" vertical="top" wrapText="1"/>
    </xf>
    <xf numFmtId="49" fontId="11" fillId="2" borderId="12" xfId="0" applyNumberFormat="1" applyFont="1" applyFill="1" applyBorder="1" applyAlignment="1">
      <alignment horizontal="left" vertical="top" wrapText="1"/>
    </xf>
    <xf numFmtId="0" fontId="11" fillId="2" borderId="12" xfId="0" applyNumberFormat="1" applyFont="1" applyFill="1" applyBorder="1" applyAlignment="1">
      <alignment horizontal="left" vertical="top" wrapText="1"/>
    </xf>
    <xf numFmtId="49" fontId="11" fillId="3" borderId="12" xfId="0" applyNumberFormat="1" applyFont="1" applyFill="1" applyBorder="1" applyAlignment="1">
      <alignment horizontal="left" vertical="top" wrapText="1"/>
    </xf>
    <xf numFmtId="0" fontId="11" fillId="2" borderId="12" xfId="0" applyNumberFormat="1" applyFont="1" applyFill="1" applyBorder="1" applyAlignment="1">
      <alignment vertical="top" wrapText="1"/>
    </xf>
    <xf numFmtId="0" fontId="11" fillId="2" borderId="22" xfId="0" applyNumberFormat="1" applyFont="1" applyFill="1" applyBorder="1" applyAlignment="1">
      <alignment horizontal="left" vertical="top" wrapText="1"/>
    </xf>
    <xf numFmtId="0" fontId="11" fillId="0" borderId="21" xfId="0" applyNumberFormat="1" applyFont="1" applyFill="1" applyBorder="1" applyAlignment="1">
      <alignment horizontal="left" vertical="top" wrapText="1"/>
    </xf>
    <xf numFmtId="49" fontId="11" fillId="2" borderId="25" xfId="0" applyNumberFormat="1" applyFont="1" applyFill="1" applyBorder="1" applyAlignment="1">
      <alignment horizontal="left" vertical="top" wrapText="1"/>
    </xf>
    <xf numFmtId="49" fontId="11" fillId="0" borderId="22" xfId="0" applyNumberFormat="1" applyFont="1" applyBorder="1" applyAlignment="1">
      <alignment horizontal="left" vertical="top" wrapText="1"/>
    </xf>
    <xf numFmtId="0" fontId="11" fillId="3" borderId="21" xfId="0" applyNumberFormat="1" applyFont="1" applyFill="1" applyBorder="1" applyAlignment="1">
      <alignment vertical="top" wrapText="1"/>
    </xf>
    <xf numFmtId="0" fontId="11" fillId="3" borderId="2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vertical="top" wrapText="1"/>
    </xf>
    <xf numFmtId="0" fontId="7" fillId="0" borderId="2" xfId="0" applyNumberFormat="1" applyFont="1" applyBorder="1" applyAlignment="1">
      <alignment vertical="top" wrapText="1"/>
    </xf>
    <xf numFmtId="0" fontId="7" fillId="0" borderId="3" xfId="0" applyNumberFormat="1" applyFont="1" applyBorder="1" applyAlignment="1">
      <alignment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vertical="top" wrapText="1"/>
    </xf>
    <xf numFmtId="0" fontId="7" fillId="0" borderId="6" xfId="0" applyNumberFormat="1" applyFont="1" applyBorder="1" applyAlignment="1">
      <alignment vertical="top" wrapText="1"/>
    </xf>
    <xf numFmtId="0" fontId="7" fillId="0" borderId="7" xfId="0" applyNumberFormat="1" applyFont="1" applyBorder="1" applyAlignment="1">
      <alignment vertical="top" wrapText="1"/>
    </xf>
    <xf numFmtId="0" fontId="7" fillId="0" borderId="8" xfId="0" applyNumberFormat="1" applyFont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0" fontId="7" fillId="0" borderId="11" xfId="0" applyNumberFormat="1" applyFont="1" applyBorder="1" applyAlignment="1">
      <alignment vertical="top" wrapText="1"/>
    </xf>
    <xf numFmtId="0" fontId="7" fillId="0" borderId="15" xfId="0" applyNumberFormat="1" applyFont="1" applyBorder="1" applyAlignment="1">
      <alignment vertical="top" wrapText="1"/>
    </xf>
    <xf numFmtId="14" fontId="7" fillId="0" borderId="16" xfId="0" applyNumberFormat="1" applyFont="1" applyBorder="1" applyAlignment="1">
      <alignment horizontal="left" vertical="top" wrapText="1"/>
    </xf>
    <xf numFmtId="14" fontId="7" fillId="0" borderId="17" xfId="0" applyNumberFormat="1" applyFont="1" applyBorder="1" applyAlignment="1">
      <alignment horizontal="left" vertical="top" wrapText="1"/>
    </xf>
    <xf numFmtId="14" fontId="7" fillId="0" borderId="18" xfId="0" applyNumberFormat="1" applyFont="1" applyBorder="1" applyAlignment="1">
      <alignment horizontal="left" vertical="top" wrapText="1"/>
    </xf>
    <xf numFmtId="0" fontId="7" fillId="0" borderId="16" xfId="0" applyNumberFormat="1" applyFont="1" applyBorder="1" applyAlignment="1">
      <alignment vertical="top" wrapText="1"/>
    </xf>
    <xf numFmtId="0" fontId="7" fillId="0" borderId="17" xfId="0" applyNumberFormat="1" applyFont="1" applyBorder="1" applyAlignment="1">
      <alignment vertical="top" wrapText="1"/>
    </xf>
    <xf numFmtId="0" fontId="7" fillId="0" borderId="18" xfId="0" applyNumberFormat="1" applyFont="1" applyBorder="1" applyAlignment="1">
      <alignment vertical="top" wrapText="1"/>
    </xf>
    <xf numFmtId="0" fontId="7" fillId="0" borderId="5" xfId="0" applyNumberFormat="1" applyFont="1" applyBorder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7" fillId="0" borderId="10" xfId="0" applyNumberFormat="1" applyFont="1" applyBorder="1" applyAlignment="1">
      <alignment vertical="top" wrapText="1"/>
    </xf>
    <xf numFmtId="14" fontId="7" fillId="0" borderId="12" xfId="0" applyNumberFormat="1" applyFont="1" applyBorder="1" applyAlignment="1">
      <alignment horizontal="left" vertical="top" wrapText="1"/>
    </xf>
    <xf numFmtId="14" fontId="7" fillId="0" borderId="13" xfId="0" applyNumberFormat="1" applyFont="1" applyBorder="1" applyAlignment="1">
      <alignment horizontal="left" vertical="top" wrapText="1"/>
    </xf>
    <xf numFmtId="14" fontId="7" fillId="0" borderId="14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3" borderId="22" xfId="0" applyNumberFormat="1" applyFont="1" applyFill="1" applyBorder="1" applyAlignment="1">
      <alignment horizontal="left" vertical="top" wrapText="1"/>
    </xf>
    <xf numFmtId="0" fontId="17" fillId="3" borderId="0" xfId="0" applyNumberFormat="1" applyFont="1" applyFill="1" applyBorder="1" applyAlignment="1">
      <alignment horizontal="left" vertical="top" wrapText="1"/>
    </xf>
    <xf numFmtId="0" fontId="17" fillId="3" borderId="7" xfId="0" applyNumberFormat="1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vertical="top" wrapText="1"/>
    </xf>
    <xf numFmtId="0" fontId="10" fillId="0" borderId="3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0" fillId="0" borderId="21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3" fillId="0" borderId="1" xfId="0" applyNumberFormat="1" applyFont="1" applyBorder="1" applyAlignment="1">
      <alignment wrapText="1"/>
    </xf>
    <xf numFmtId="0" fontId="13" fillId="0" borderId="3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900605" y="23353394"/>
    <xdr:ext cx="199727" cy="0"/>
    <xdr:sp macro="" textlink="">
      <xdr:nvSpPr>
        <xdr:cNvPr id="2" name="Shape 1"/>
        <xdr:cNvSpPr/>
      </xdr:nvSpPr>
      <xdr:spPr>
        <a:xfrm>
          <a:off x="0" y="0"/>
          <a:ext cx="19972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777138" y="23353394"/>
    <xdr:ext cx="18157" cy="0"/>
    <xdr:sp macro="" textlink="">
      <xdr:nvSpPr>
        <xdr:cNvPr id="3" name="Shape 2"/>
        <xdr:cNvSpPr/>
      </xdr:nvSpPr>
      <xdr:spPr>
        <a:xfrm flipH="1">
          <a:off x="0" y="0"/>
          <a:ext cx="1815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2900605" y="23353394"/>
    <xdr:ext cx="199727" cy="0"/>
    <xdr:sp macro="" textlink="">
      <xdr:nvSpPr>
        <xdr:cNvPr id="4" name="Shape 3"/>
        <xdr:cNvSpPr/>
      </xdr:nvSpPr>
      <xdr:spPr>
        <a:xfrm>
          <a:off x="0" y="0"/>
          <a:ext cx="19972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777138" y="23353394"/>
    <xdr:ext cx="18157" cy="0"/>
    <xdr:sp macro="" textlink="">
      <xdr:nvSpPr>
        <xdr:cNvPr id="5" name="Shape 4"/>
        <xdr:cNvSpPr/>
      </xdr:nvSpPr>
      <xdr:spPr>
        <a:xfrm flipH="1">
          <a:off x="0" y="0"/>
          <a:ext cx="1815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2900605" y="23353394"/>
    <xdr:ext cx="199727" cy="0"/>
    <xdr:sp macro="" textlink="">
      <xdr:nvSpPr>
        <xdr:cNvPr id="6" name="Shape 5"/>
        <xdr:cNvSpPr/>
      </xdr:nvSpPr>
      <xdr:spPr>
        <a:xfrm>
          <a:off x="0" y="0"/>
          <a:ext cx="19972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777138" y="23353394"/>
    <xdr:ext cx="18157" cy="0"/>
    <xdr:sp macro="" textlink="">
      <xdr:nvSpPr>
        <xdr:cNvPr id="7" name="Shape 6"/>
        <xdr:cNvSpPr/>
      </xdr:nvSpPr>
      <xdr:spPr>
        <a:xfrm flipH="1">
          <a:off x="0" y="0"/>
          <a:ext cx="18157" cy="0"/>
        </a:xfrm>
        <a:prstGeom prst="line">
          <a:avLst/>
        </a:prstGeom>
        <a:noFill/>
        <a:ln w="9525"/>
      </xdr:spPr>
      <xdr:txBody>
        <a:bodyPr/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157530" y="23353394"/>
    <xdr:ext cx="77166" cy="201774"/>
    <xdr:sp macro="" textlink="">
      <xdr:nvSpPr>
        <xdr:cNvPr id="8" name="Shape 7"/>
        <xdr:cNvSpPr txBox="1"/>
      </xdr:nvSpPr>
      <xdr:spPr>
        <a:xfrm>
          <a:off x="0" y="0"/>
          <a:ext cx="77166" cy="201774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>
          <a:noAutofit/>
        </a:bodyPr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157530" y="23353394"/>
    <xdr:ext cx="77166" cy="201774"/>
    <xdr:sp macro="" textlink="">
      <xdr:nvSpPr>
        <xdr:cNvPr id="9" name="Shape 8"/>
        <xdr:cNvSpPr txBox="1"/>
      </xdr:nvSpPr>
      <xdr:spPr>
        <a:xfrm>
          <a:off x="0" y="0"/>
          <a:ext cx="77166" cy="201774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>
          <a:noAutofit/>
        </a:bodyPr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157530" y="23353394"/>
    <xdr:ext cx="77166" cy="187858"/>
    <xdr:sp macro="" textlink="">
      <xdr:nvSpPr>
        <xdr:cNvPr id="10" name="Shape 9"/>
        <xdr:cNvSpPr txBox="1"/>
      </xdr:nvSpPr>
      <xdr:spPr>
        <a:xfrm>
          <a:off x="0" y="0"/>
          <a:ext cx="77166" cy="187858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>
          <a:noAutofit/>
        </a:bodyPr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  <xdr:absoluteAnchor>
    <xdr:pos x="1157530" y="23353394"/>
    <xdr:ext cx="77166" cy="187858"/>
    <xdr:sp macro="" textlink="">
      <xdr:nvSpPr>
        <xdr:cNvPr id="11" name="Shape 10"/>
        <xdr:cNvSpPr txBox="1"/>
      </xdr:nvSpPr>
      <xdr:spPr>
        <a:xfrm>
          <a:off x="0" y="0"/>
          <a:ext cx="77166" cy="187858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>
          <a:noAutofit/>
        </a:bodyPr>
        <a:lstStyle>
          <a:defPPr>
            <a:buNone/>
          </a:defPPr>
          <a:lvl1pPr>
            <a:buNone/>
          </a:lvl1pPr>
          <a:lvl2pPr>
            <a:buNone/>
          </a:lvl2pPr>
          <a:lvl3pPr>
            <a:buNone/>
          </a:lvl3pPr>
          <a:lvl4pPr>
            <a:buNone/>
          </a:lvl4pPr>
          <a:lvl5pPr>
            <a:buNone/>
          </a:lvl5pPr>
          <a:lvl6pPr>
            <a:buNone/>
          </a:lvl6pPr>
          <a:lvl7pPr>
            <a:buNone/>
          </a:lvl7pPr>
          <a:lvl8pPr>
            <a:buNone/>
          </a:lvl8pPr>
          <a:lvl9pPr>
            <a:buNone/>
          </a:lvl9pPr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D12" sqref="D12:F14"/>
    </sheetView>
  </sheetViews>
  <sheetFormatPr defaultColWidth="9" defaultRowHeight="18.75" x14ac:dyDescent="0.3"/>
  <cols>
    <col min="1" max="1" width="11.42578125" style="1" customWidth="1"/>
    <col min="2" max="2" width="11.42578125" style="2" customWidth="1"/>
    <col min="3" max="3" width="19.5703125" style="1" customWidth="1"/>
    <col min="4" max="4" width="40.28515625" style="1" customWidth="1"/>
    <col min="5" max="5" width="5" style="1" customWidth="1"/>
    <col min="6" max="6" width="0.140625" style="1" customWidth="1"/>
    <col min="7" max="7" width="10.5703125" style="1" customWidth="1"/>
    <col min="8" max="8" width="9" style="1" customWidth="1"/>
    <col min="9" max="16384" width="9" style="1"/>
  </cols>
  <sheetData>
    <row r="1" spans="1:10" ht="22.5" customHeight="1" x14ac:dyDescent="0.3">
      <c r="A1" s="3"/>
      <c r="D1" s="4"/>
      <c r="E1" s="5"/>
      <c r="F1" s="5"/>
      <c r="G1" s="5"/>
    </row>
    <row r="2" spans="1:10" ht="15.75" customHeight="1" x14ac:dyDescent="0.3">
      <c r="A2" s="3"/>
      <c r="D2" s="6"/>
    </row>
    <row r="3" spans="1:10" ht="76.5" customHeight="1" x14ac:dyDescent="0.3">
      <c r="A3" s="3"/>
      <c r="C3" s="7"/>
      <c r="D3" s="8" t="s">
        <v>0</v>
      </c>
      <c r="H3" s="9"/>
    </row>
    <row r="4" spans="1:10" ht="21" customHeight="1" x14ac:dyDescent="0.3">
      <c r="A4" s="3"/>
      <c r="C4" s="7"/>
      <c r="D4" s="10"/>
      <c r="H4" s="9"/>
    </row>
    <row r="5" spans="1:10" ht="22.5" customHeight="1" x14ac:dyDescent="0.3">
      <c r="A5" s="3"/>
      <c r="C5" s="7"/>
      <c r="D5" s="10" t="s">
        <v>114</v>
      </c>
      <c r="H5" s="9"/>
    </row>
    <row r="6" spans="1:10" ht="12.75" customHeight="1" x14ac:dyDescent="0.3">
      <c r="A6" s="3"/>
      <c r="C6" s="7"/>
      <c r="D6" s="10"/>
      <c r="H6" s="9"/>
    </row>
    <row r="7" spans="1:10" ht="20.25" x14ac:dyDescent="0.3">
      <c r="A7" s="11" t="s">
        <v>1</v>
      </c>
    </row>
    <row r="8" spans="1:10" x14ac:dyDescent="0.3">
      <c r="A8" s="12" t="s">
        <v>2</v>
      </c>
    </row>
    <row r="9" spans="1:10" ht="16.5" customHeight="1" x14ac:dyDescent="0.3">
      <c r="B9" s="13"/>
      <c r="C9" s="14"/>
      <c r="D9" s="14"/>
      <c r="E9" s="14"/>
      <c r="F9" s="14"/>
    </row>
    <row r="10" spans="1:10" ht="28.5" customHeight="1" x14ac:dyDescent="0.3">
      <c r="A10" s="15" t="s">
        <v>3</v>
      </c>
      <c r="B10" s="16"/>
      <c r="C10" s="17"/>
      <c r="D10" s="136">
        <v>1151100</v>
      </c>
      <c r="E10" s="137"/>
      <c r="F10" s="138"/>
      <c r="G10" s="18"/>
    </row>
    <row r="11" spans="1:10" ht="75.75" customHeight="1" x14ac:dyDescent="0.3">
      <c r="A11" s="17" t="s">
        <v>4</v>
      </c>
      <c r="B11" s="16"/>
      <c r="C11" s="17"/>
      <c r="D11" s="130" t="s">
        <v>161</v>
      </c>
      <c r="E11" s="131"/>
      <c r="F11" s="132"/>
      <c r="G11" s="20"/>
      <c r="H11" s="18"/>
      <c r="I11" s="18"/>
      <c r="J11" s="18"/>
    </row>
    <row r="12" spans="1:10" ht="15" customHeight="1" x14ac:dyDescent="0.3">
      <c r="A12" s="130" t="s">
        <v>5</v>
      </c>
      <c r="B12" s="139"/>
      <c r="C12" s="17" t="s">
        <v>6</v>
      </c>
      <c r="D12" s="130" t="s">
        <v>115</v>
      </c>
      <c r="E12" s="152"/>
      <c r="F12" s="139"/>
      <c r="G12" s="20"/>
    </row>
    <row r="13" spans="1:10" ht="30.75" customHeight="1" x14ac:dyDescent="0.3">
      <c r="A13" s="140"/>
      <c r="B13" s="141"/>
      <c r="C13" s="19" t="s">
        <v>7</v>
      </c>
      <c r="D13" s="140"/>
      <c r="E13" s="153"/>
      <c r="F13" s="141"/>
      <c r="G13" s="20"/>
    </row>
    <row r="14" spans="1:10" ht="24" customHeight="1" x14ac:dyDescent="0.3">
      <c r="A14" s="142"/>
      <c r="B14" s="143"/>
      <c r="C14" s="19" t="s">
        <v>8</v>
      </c>
      <c r="D14" s="142"/>
      <c r="E14" s="154"/>
      <c r="F14" s="143"/>
      <c r="G14" s="20"/>
    </row>
    <row r="15" spans="1:10" ht="13.5" customHeight="1" x14ac:dyDescent="0.3">
      <c r="A15" s="21"/>
      <c r="B15" s="21"/>
      <c r="C15" s="22"/>
      <c r="D15" s="22"/>
      <c r="E15" s="22"/>
      <c r="F15" s="22"/>
      <c r="G15" s="20"/>
    </row>
    <row r="16" spans="1:10" ht="21.75" customHeight="1" x14ac:dyDescent="0.3">
      <c r="A16" s="130" t="s">
        <v>9</v>
      </c>
      <c r="B16" s="139"/>
      <c r="C16" s="17" t="s">
        <v>6</v>
      </c>
      <c r="D16" s="130"/>
      <c r="E16" s="131"/>
      <c r="F16" s="132"/>
      <c r="G16" s="20"/>
    </row>
    <row r="17" spans="1:7" ht="21.75" customHeight="1" x14ac:dyDescent="0.3">
      <c r="A17" s="140"/>
      <c r="B17" s="141"/>
      <c r="C17" s="144" t="s">
        <v>7</v>
      </c>
      <c r="D17" s="155"/>
      <c r="E17" s="156"/>
      <c r="F17" s="157"/>
      <c r="G17" s="20"/>
    </row>
    <row r="18" spans="1:7" ht="10.5" customHeight="1" x14ac:dyDescent="0.3">
      <c r="A18" s="140"/>
      <c r="B18" s="141"/>
      <c r="C18" s="145"/>
      <c r="D18" s="146"/>
      <c r="E18" s="147"/>
      <c r="F18" s="148"/>
      <c r="G18" s="20"/>
    </row>
    <row r="19" spans="1:7" ht="49.5" customHeight="1" x14ac:dyDescent="0.3">
      <c r="A19" s="142"/>
      <c r="B19" s="143"/>
      <c r="C19" s="19" t="s">
        <v>8</v>
      </c>
      <c r="D19" s="149"/>
      <c r="E19" s="150"/>
      <c r="F19" s="151"/>
      <c r="G19" s="20"/>
    </row>
    <row r="20" spans="1:7" ht="12" customHeight="1" x14ac:dyDescent="0.3">
      <c r="B20" s="23"/>
      <c r="C20" s="14"/>
      <c r="D20" s="24"/>
      <c r="E20" s="24"/>
      <c r="F20" s="24"/>
      <c r="G20" s="20"/>
    </row>
    <row r="21" spans="1:7" ht="42" customHeight="1" x14ac:dyDescent="0.3">
      <c r="A21" s="25" t="s">
        <v>10</v>
      </c>
      <c r="B21" s="26"/>
      <c r="C21" s="27"/>
      <c r="D21" s="130" t="s">
        <v>11</v>
      </c>
      <c r="E21" s="131"/>
      <c r="F21" s="132"/>
      <c r="G21" s="20"/>
    </row>
    <row r="22" spans="1:7" ht="51.75" customHeight="1" x14ac:dyDescent="0.3">
      <c r="A22" s="130" t="s">
        <v>12</v>
      </c>
      <c r="B22" s="131"/>
      <c r="C22" s="132"/>
      <c r="D22" s="130" t="s">
        <v>116</v>
      </c>
      <c r="E22" s="131"/>
      <c r="F22" s="132"/>
      <c r="G22" s="20"/>
    </row>
    <row r="23" spans="1:7" ht="28.5" customHeight="1" x14ac:dyDescent="0.3">
      <c r="A23" s="17" t="s">
        <v>13</v>
      </c>
      <c r="B23" s="28"/>
      <c r="C23" s="19"/>
      <c r="D23" s="136">
        <v>1</v>
      </c>
      <c r="E23" s="137"/>
      <c r="F23" s="138"/>
      <c r="G23" s="20"/>
    </row>
    <row r="24" spans="1:7" ht="40.5" customHeight="1" x14ac:dyDescent="0.3">
      <c r="A24" s="130" t="s">
        <v>14</v>
      </c>
      <c r="B24" s="131"/>
      <c r="C24" s="132"/>
      <c r="D24" s="133">
        <v>45268</v>
      </c>
      <c r="E24" s="134"/>
      <c r="F24" s="135"/>
      <c r="G24" s="20"/>
    </row>
    <row r="25" spans="1:7" x14ac:dyDescent="0.3">
      <c r="D25" s="22"/>
    </row>
    <row r="26" spans="1:7" x14ac:dyDescent="0.3">
      <c r="D26" s="22"/>
    </row>
    <row r="27" spans="1:7" x14ac:dyDescent="0.3">
      <c r="D27" s="22"/>
    </row>
    <row r="28" spans="1:7" x14ac:dyDescent="0.3">
      <c r="D28" s="22"/>
    </row>
    <row r="29" spans="1:7" x14ac:dyDescent="0.3">
      <c r="D29" s="22"/>
    </row>
    <row r="30" spans="1:7" x14ac:dyDescent="0.3">
      <c r="D30" s="22"/>
    </row>
    <row r="31" spans="1:7" x14ac:dyDescent="0.3">
      <c r="D31" s="22"/>
    </row>
    <row r="32" spans="1:7" x14ac:dyDescent="0.3">
      <c r="D32" s="22"/>
    </row>
    <row r="33" spans="4:4" x14ac:dyDescent="0.3">
      <c r="D33" s="22"/>
    </row>
    <row r="34" spans="4:4" x14ac:dyDescent="0.3">
      <c r="D34" s="22"/>
    </row>
    <row r="35" spans="4:4" x14ac:dyDescent="0.3">
      <c r="D35" s="22"/>
    </row>
    <row r="36" spans="4:4" x14ac:dyDescent="0.3">
      <c r="D36" s="22"/>
    </row>
    <row r="37" spans="4:4" x14ac:dyDescent="0.3">
      <c r="D37" s="22"/>
    </row>
    <row r="38" spans="4:4" x14ac:dyDescent="0.3">
      <c r="D38" s="22"/>
    </row>
    <row r="39" spans="4:4" x14ac:dyDescent="0.3">
      <c r="D39" s="22"/>
    </row>
    <row r="40" spans="4:4" x14ac:dyDescent="0.3">
      <c r="D40" s="22"/>
    </row>
    <row r="41" spans="4:4" x14ac:dyDescent="0.3">
      <c r="D41" s="22"/>
    </row>
    <row r="42" spans="4:4" x14ac:dyDescent="0.3">
      <c r="D42" s="22"/>
    </row>
    <row r="43" spans="4:4" x14ac:dyDescent="0.3">
      <c r="D43" s="22"/>
    </row>
    <row r="44" spans="4:4" x14ac:dyDescent="0.3">
      <c r="D44" s="22"/>
    </row>
    <row r="45" spans="4:4" x14ac:dyDescent="0.3">
      <c r="D45" s="22"/>
    </row>
    <row r="46" spans="4:4" x14ac:dyDescent="0.3">
      <c r="D46" s="22"/>
    </row>
    <row r="47" spans="4:4" x14ac:dyDescent="0.3">
      <c r="D47" s="22"/>
    </row>
    <row r="48" spans="4:4" x14ac:dyDescent="0.3">
      <c r="D48" s="22"/>
    </row>
    <row r="49" spans="4:4" x14ac:dyDescent="0.3">
      <c r="D49" s="22"/>
    </row>
    <row r="50" spans="4:4" x14ac:dyDescent="0.3">
      <c r="D50" s="22"/>
    </row>
    <row r="51" spans="4:4" x14ac:dyDescent="0.3">
      <c r="D51" s="22"/>
    </row>
    <row r="52" spans="4:4" x14ac:dyDescent="0.3">
      <c r="D52" s="22"/>
    </row>
    <row r="53" spans="4:4" x14ac:dyDescent="0.3">
      <c r="D53" s="22"/>
    </row>
    <row r="54" spans="4:4" x14ac:dyDescent="0.3">
      <c r="D54" s="22"/>
    </row>
    <row r="55" spans="4:4" x14ac:dyDescent="0.3">
      <c r="D55" s="22"/>
    </row>
    <row r="56" spans="4:4" x14ac:dyDescent="0.3">
      <c r="D56" s="22"/>
    </row>
    <row r="57" spans="4:4" x14ac:dyDescent="0.3">
      <c r="D57" s="22"/>
    </row>
    <row r="58" spans="4:4" x14ac:dyDescent="0.3">
      <c r="D58" s="22"/>
    </row>
    <row r="59" spans="4:4" x14ac:dyDescent="0.3">
      <c r="D59" s="22"/>
    </row>
    <row r="60" spans="4:4" x14ac:dyDescent="0.3">
      <c r="D60" s="22"/>
    </row>
    <row r="61" spans="4:4" x14ac:dyDescent="0.3">
      <c r="D61" s="22"/>
    </row>
    <row r="62" spans="4:4" x14ac:dyDescent="0.3">
      <c r="D62" s="22"/>
    </row>
    <row r="63" spans="4:4" x14ac:dyDescent="0.3">
      <c r="D63" s="22"/>
    </row>
    <row r="64" spans="4:4" x14ac:dyDescent="0.3">
      <c r="D64" s="22"/>
    </row>
    <row r="65" spans="4:4" x14ac:dyDescent="0.3">
      <c r="D65" s="22"/>
    </row>
    <row r="66" spans="4:4" x14ac:dyDescent="0.3">
      <c r="D66" s="22"/>
    </row>
    <row r="67" spans="4:4" x14ac:dyDescent="0.3">
      <c r="D67" s="22"/>
    </row>
    <row r="68" spans="4:4" x14ac:dyDescent="0.3">
      <c r="D68" s="22"/>
    </row>
    <row r="69" spans="4:4" x14ac:dyDescent="0.3">
      <c r="D69" s="22"/>
    </row>
    <row r="70" spans="4:4" x14ac:dyDescent="0.3">
      <c r="D70" s="22"/>
    </row>
    <row r="71" spans="4:4" x14ac:dyDescent="0.3">
      <c r="D71" s="22"/>
    </row>
    <row r="72" spans="4:4" x14ac:dyDescent="0.3">
      <c r="D72" s="22"/>
    </row>
    <row r="73" spans="4:4" x14ac:dyDescent="0.3">
      <c r="D73" s="22"/>
    </row>
    <row r="74" spans="4:4" x14ac:dyDescent="0.3">
      <c r="D74" s="22"/>
    </row>
    <row r="75" spans="4:4" x14ac:dyDescent="0.3">
      <c r="D75" s="22"/>
    </row>
    <row r="76" spans="4:4" x14ac:dyDescent="0.3">
      <c r="D76" s="22"/>
    </row>
    <row r="77" spans="4:4" x14ac:dyDescent="0.3">
      <c r="D77" s="22"/>
    </row>
    <row r="78" spans="4:4" x14ac:dyDescent="0.3">
      <c r="D78" s="22"/>
    </row>
    <row r="79" spans="4:4" x14ac:dyDescent="0.3">
      <c r="D79" s="22"/>
    </row>
    <row r="80" spans="4:4" x14ac:dyDescent="0.3">
      <c r="D80" s="22"/>
    </row>
    <row r="81" spans="4:4" x14ac:dyDescent="0.3">
      <c r="D81" s="22"/>
    </row>
    <row r="82" spans="4:4" x14ac:dyDescent="0.3">
      <c r="D82" s="22"/>
    </row>
    <row r="83" spans="4:4" x14ac:dyDescent="0.3">
      <c r="D83" s="22"/>
    </row>
    <row r="84" spans="4:4" x14ac:dyDescent="0.3">
      <c r="D84" s="22"/>
    </row>
    <row r="85" spans="4:4" x14ac:dyDescent="0.3">
      <c r="D85" s="22"/>
    </row>
    <row r="86" spans="4:4" x14ac:dyDescent="0.3">
      <c r="D86" s="22"/>
    </row>
    <row r="87" spans="4:4" x14ac:dyDescent="0.3">
      <c r="D87" s="22"/>
    </row>
    <row r="88" spans="4:4" x14ac:dyDescent="0.3">
      <c r="D88" s="22"/>
    </row>
    <row r="89" spans="4:4" x14ac:dyDescent="0.3">
      <c r="D89" s="22"/>
    </row>
    <row r="90" spans="4:4" x14ac:dyDescent="0.3">
      <c r="D90" s="22"/>
    </row>
    <row r="91" spans="4:4" x14ac:dyDescent="0.3">
      <c r="D91" s="22"/>
    </row>
    <row r="92" spans="4:4" x14ac:dyDescent="0.3">
      <c r="D92" s="22"/>
    </row>
    <row r="93" spans="4:4" x14ac:dyDescent="0.3">
      <c r="D93" s="22"/>
    </row>
    <row r="94" spans="4:4" x14ac:dyDescent="0.3">
      <c r="D94" s="22"/>
    </row>
    <row r="95" spans="4:4" x14ac:dyDescent="0.3">
      <c r="D95" s="22"/>
    </row>
    <row r="96" spans="4:4" x14ac:dyDescent="0.3">
      <c r="D96" s="22"/>
    </row>
    <row r="97" spans="4:4" x14ac:dyDescent="0.3">
      <c r="D97" s="22"/>
    </row>
    <row r="98" spans="4:4" x14ac:dyDescent="0.3">
      <c r="D98" s="22"/>
    </row>
    <row r="99" spans="4:4" x14ac:dyDescent="0.3">
      <c r="D99" s="22"/>
    </row>
    <row r="100" spans="4:4" x14ac:dyDescent="0.3">
      <c r="D100" s="22"/>
    </row>
    <row r="101" spans="4:4" x14ac:dyDescent="0.3">
      <c r="D101" s="22"/>
    </row>
    <row r="102" spans="4:4" x14ac:dyDescent="0.3">
      <c r="D102" s="22"/>
    </row>
    <row r="103" spans="4:4" x14ac:dyDescent="0.3">
      <c r="D103" s="22"/>
    </row>
    <row r="104" spans="4:4" x14ac:dyDescent="0.3">
      <c r="D104" s="22"/>
    </row>
    <row r="105" spans="4:4" x14ac:dyDescent="0.3">
      <c r="D105" s="22"/>
    </row>
    <row r="106" spans="4:4" x14ac:dyDescent="0.3">
      <c r="D106" s="22"/>
    </row>
    <row r="107" spans="4:4" x14ac:dyDescent="0.3">
      <c r="D107" s="22"/>
    </row>
    <row r="108" spans="4:4" x14ac:dyDescent="0.3">
      <c r="D108" s="22"/>
    </row>
    <row r="109" spans="4:4" x14ac:dyDescent="0.3">
      <c r="D109" s="22"/>
    </row>
    <row r="110" spans="4:4" x14ac:dyDescent="0.3">
      <c r="D110" s="22"/>
    </row>
    <row r="111" spans="4:4" x14ac:dyDescent="0.3">
      <c r="D111" s="22"/>
    </row>
    <row r="112" spans="4:4" x14ac:dyDescent="0.3">
      <c r="D112" s="22"/>
    </row>
    <row r="113" spans="4:4" x14ac:dyDescent="0.3">
      <c r="D113" s="22"/>
    </row>
    <row r="114" spans="4:4" x14ac:dyDescent="0.3">
      <c r="D114" s="22"/>
    </row>
    <row r="115" spans="4:4" x14ac:dyDescent="0.3">
      <c r="D115" s="22"/>
    </row>
    <row r="116" spans="4:4" x14ac:dyDescent="0.3">
      <c r="D116" s="22"/>
    </row>
    <row r="117" spans="4:4" x14ac:dyDescent="0.3">
      <c r="D117" s="22"/>
    </row>
    <row r="118" spans="4:4" x14ac:dyDescent="0.3">
      <c r="D118" s="22"/>
    </row>
    <row r="119" spans="4:4" x14ac:dyDescent="0.3">
      <c r="D119" s="22"/>
    </row>
    <row r="120" spans="4:4" x14ac:dyDescent="0.3">
      <c r="D120" s="22"/>
    </row>
    <row r="121" spans="4:4" x14ac:dyDescent="0.3">
      <c r="D121" s="22"/>
    </row>
    <row r="122" spans="4:4" x14ac:dyDescent="0.3">
      <c r="D122" s="22"/>
    </row>
    <row r="123" spans="4:4" x14ac:dyDescent="0.3">
      <c r="D123" s="22"/>
    </row>
  </sheetData>
  <mergeCells count="16">
    <mergeCell ref="D10:F10"/>
    <mergeCell ref="D11:F11"/>
    <mergeCell ref="D12:F14"/>
    <mergeCell ref="D16:F16"/>
    <mergeCell ref="D17:F17"/>
    <mergeCell ref="A12:B14"/>
    <mergeCell ref="A16:B19"/>
    <mergeCell ref="C17:C18"/>
    <mergeCell ref="D18:F18"/>
    <mergeCell ref="D19:F19"/>
    <mergeCell ref="A24:C24"/>
    <mergeCell ref="D24:F24"/>
    <mergeCell ref="D21:F21"/>
    <mergeCell ref="D22:F22"/>
    <mergeCell ref="D23:F23"/>
    <mergeCell ref="A22:C22"/>
  </mergeCells>
  <pageMargins left="0.75" right="0.75" top="1" bottom="1" header="0.5" footer="0.5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19" zoomScale="115" zoomScaleNormal="115" workbookViewId="0">
      <selection activeCell="C19" sqref="C19"/>
    </sheetView>
  </sheetViews>
  <sheetFormatPr defaultColWidth="9" defaultRowHeight="12.75" x14ac:dyDescent="0.2"/>
  <cols>
    <col min="1" max="1" width="14" style="30" customWidth="1"/>
    <col min="2" max="2" width="4.85546875" style="31" customWidth="1"/>
    <col min="3" max="3" width="41.28515625" style="30" customWidth="1"/>
    <col min="4" max="4" width="20.42578125" style="32" customWidth="1"/>
    <col min="5" max="5" width="51.28515625" style="30" customWidth="1"/>
    <col min="6" max="6" width="72.28515625" style="30" customWidth="1"/>
    <col min="7" max="7" width="9" style="29" customWidth="1"/>
    <col min="8" max="16384" width="9" style="29"/>
  </cols>
  <sheetData>
    <row r="1" spans="1:6" x14ac:dyDescent="0.2">
      <c r="A1" s="33"/>
      <c r="B1" s="34"/>
      <c r="C1" s="33"/>
      <c r="D1" s="35"/>
      <c r="E1" s="33" t="s">
        <v>15</v>
      </c>
      <c r="F1" s="33"/>
    </row>
    <row r="2" spans="1:6" x14ac:dyDescent="0.2">
      <c r="A2" s="36"/>
      <c r="B2" s="37"/>
      <c r="C2" s="36"/>
      <c r="D2" s="38"/>
      <c r="E2" s="36"/>
      <c r="F2" s="39" t="s">
        <v>16</v>
      </c>
    </row>
    <row r="3" spans="1:6" ht="25.5" x14ac:dyDescent="0.2">
      <c r="A3" s="40" t="s">
        <v>17</v>
      </c>
      <c r="B3" s="162" t="s">
        <v>18</v>
      </c>
      <c r="C3" s="163"/>
      <c r="D3" s="164" t="s">
        <v>19</v>
      </c>
      <c r="E3" s="165"/>
      <c r="F3" s="166"/>
    </row>
    <row r="4" spans="1:6" ht="38.25" x14ac:dyDescent="0.2">
      <c r="A4" s="42"/>
      <c r="B4" s="43" t="s">
        <v>20</v>
      </c>
      <c r="C4" s="41" t="s">
        <v>21</v>
      </c>
      <c r="D4" s="41" t="s">
        <v>22</v>
      </c>
      <c r="E4" s="41" t="s">
        <v>23</v>
      </c>
      <c r="F4" s="41" t="s">
        <v>24</v>
      </c>
    </row>
    <row r="5" spans="1:6" x14ac:dyDescent="0.2">
      <c r="A5" s="86">
        <v>1</v>
      </c>
      <c r="B5" s="87" t="s">
        <v>25</v>
      </c>
      <c r="C5" s="88">
        <v>3</v>
      </c>
      <c r="D5" s="88">
        <v>4</v>
      </c>
      <c r="E5" s="88">
        <v>5</v>
      </c>
      <c r="F5" s="88">
        <v>6</v>
      </c>
    </row>
    <row r="6" spans="1:6" x14ac:dyDescent="0.2">
      <c r="A6" s="167"/>
      <c r="B6" s="167"/>
      <c r="C6" s="167"/>
      <c r="D6" s="167"/>
      <c r="E6" s="167"/>
      <c r="F6" s="167"/>
    </row>
    <row r="7" spans="1:6" ht="41.25" customHeight="1" x14ac:dyDescent="0.2">
      <c r="A7" s="89" t="s">
        <v>26</v>
      </c>
      <c r="B7" s="90" t="s">
        <v>27</v>
      </c>
      <c r="C7" s="91" t="s">
        <v>28</v>
      </c>
      <c r="D7" s="89" t="s">
        <v>29</v>
      </c>
      <c r="E7" s="91" t="s">
        <v>156</v>
      </c>
      <c r="F7" s="91" t="s">
        <v>30</v>
      </c>
    </row>
    <row r="8" spans="1:6" s="44" customFormat="1" x14ac:dyDescent="0.2">
      <c r="A8" s="168" t="s">
        <v>31</v>
      </c>
      <c r="B8" s="169"/>
      <c r="C8" s="169"/>
      <c r="D8" s="169"/>
      <c r="E8" s="169"/>
      <c r="F8" s="170"/>
    </row>
    <row r="9" spans="1:6" s="44" customFormat="1" x14ac:dyDescent="0.2">
      <c r="A9" s="95"/>
      <c r="B9" s="92"/>
      <c r="C9" s="92"/>
      <c r="D9" s="92"/>
      <c r="E9" s="92"/>
      <c r="F9" s="93"/>
    </row>
    <row r="10" spans="1:6" s="44" customFormat="1" ht="103.5" customHeight="1" x14ac:dyDescent="0.2">
      <c r="A10" s="103" t="s">
        <v>26</v>
      </c>
      <c r="B10" s="94" t="s">
        <v>32</v>
      </c>
      <c r="C10" s="101" t="s">
        <v>171</v>
      </c>
      <c r="D10" s="94" t="str">
        <f>$D$17</f>
        <v>ст. 126.1, ст. 226, ст. 226.1, ст. 226.2, ст. 230, ст. 23, ст. 24 НК РФ</v>
      </c>
      <c r="E10" s="101" t="s">
        <v>183</v>
      </c>
      <c r="F10" s="101" t="s">
        <v>106</v>
      </c>
    </row>
    <row r="11" spans="1:6" s="44" customFormat="1" ht="103.5" customHeight="1" x14ac:dyDescent="0.2">
      <c r="A11" s="79" t="s">
        <v>26</v>
      </c>
      <c r="B11" s="101" t="s">
        <v>34</v>
      </c>
      <c r="C11" s="105" t="s">
        <v>172</v>
      </c>
      <c r="D11" s="96" t="s">
        <v>125</v>
      </c>
      <c r="E11" s="105" t="s">
        <v>184</v>
      </c>
      <c r="F11" s="96" t="s">
        <v>106</v>
      </c>
    </row>
    <row r="12" spans="1:6" s="44" customFormat="1" ht="103.5" customHeight="1" x14ac:dyDescent="0.2">
      <c r="A12" s="79" t="s">
        <v>26</v>
      </c>
      <c r="B12" s="101" t="s">
        <v>35</v>
      </c>
      <c r="C12" s="105" t="s">
        <v>173</v>
      </c>
      <c r="D12" s="105" t="s">
        <v>125</v>
      </c>
      <c r="E12" s="105" t="s">
        <v>185</v>
      </c>
      <c r="F12" s="96" t="s">
        <v>106</v>
      </c>
    </row>
    <row r="13" spans="1:6" s="44" customFormat="1" ht="103.5" customHeight="1" x14ac:dyDescent="0.2">
      <c r="A13" s="79" t="s">
        <v>26</v>
      </c>
      <c r="B13" s="101" t="s">
        <v>87</v>
      </c>
      <c r="C13" s="105" t="s">
        <v>174</v>
      </c>
      <c r="D13" s="96" t="s">
        <v>125</v>
      </c>
      <c r="E13" s="105" t="s">
        <v>186</v>
      </c>
      <c r="F13" s="96" t="s">
        <v>106</v>
      </c>
    </row>
    <row r="14" spans="1:6" s="44" customFormat="1" ht="103.5" customHeight="1" x14ac:dyDescent="0.2">
      <c r="A14" s="103" t="s">
        <v>26</v>
      </c>
      <c r="B14" s="101" t="s">
        <v>88</v>
      </c>
      <c r="C14" s="105" t="s">
        <v>175</v>
      </c>
      <c r="D14" s="96" t="s">
        <v>125</v>
      </c>
      <c r="E14" s="105" t="s">
        <v>187</v>
      </c>
      <c r="F14" s="105" t="s">
        <v>106</v>
      </c>
    </row>
    <row r="15" spans="1:6" s="44" customFormat="1" ht="103.5" customHeight="1" x14ac:dyDescent="0.2">
      <c r="A15" s="79" t="s">
        <v>26</v>
      </c>
      <c r="B15" s="105" t="s">
        <v>89</v>
      </c>
      <c r="C15" s="105" t="s">
        <v>176</v>
      </c>
      <c r="D15" s="96" t="s">
        <v>125</v>
      </c>
      <c r="E15" s="105" t="s">
        <v>188</v>
      </c>
      <c r="F15" s="96" t="s">
        <v>106</v>
      </c>
    </row>
    <row r="16" spans="1:6" s="44" customFormat="1" ht="103.5" customHeight="1" x14ac:dyDescent="0.2">
      <c r="A16" s="103" t="s">
        <v>26</v>
      </c>
      <c r="B16" s="105" t="s">
        <v>126</v>
      </c>
      <c r="C16" s="105" t="s">
        <v>177</v>
      </c>
      <c r="D16" s="96" t="s">
        <v>125</v>
      </c>
      <c r="E16" s="105" t="s">
        <v>189</v>
      </c>
      <c r="F16" s="96" t="s">
        <v>106</v>
      </c>
    </row>
    <row r="17" spans="1:6" s="44" customFormat="1" ht="97.5" customHeight="1" x14ac:dyDescent="0.2">
      <c r="A17" s="79" t="str">
        <f>$A$18</f>
        <v>6НДФЛ</v>
      </c>
      <c r="B17" s="105" t="s">
        <v>90</v>
      </c>
      <c r="C17" s="105" t="s">
        <v>178</v>
      </c>
      <c r="D17" s="96" t="str">
        <f t="shared" ref="D17:F17" si="0">D44</f>
        <v>ст. 126.1, ст. 226, ст. 226.1, ст. 226.2, ст. 230, ст. 23, ст. 24 НК РФ</v>
      </c>
      <c r="E17" s="105" t="s">
        <v>190</v>
      </c>
      <c r="F17" s="96" t="str">
        <f t="shared" si="0"/>
        <v>В соответствии с п.3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 НА  установлен факт нарушения законодательства о  налогах и сборах, составить акт проверки согласно ст. 100 НК РФ.</v>
      </c>
    </row>
    <row r="18" spans="1:6" s="44" customFormat="1" ht="78.75" customHeight="1" x14ac:dyDescent="0.2">
      <c r="A18" s="78" t="s">
        <v>26</v>
      </c>
      <c r="B18" s="106" t="s">
        <v>91</v>
      </c>
      <c r="C18" s="118" t="s">
        <v>179</v>
      </c>
      <c r="D18" s="75" t="s">
        <v>125</v>
      </c>
      <c r="E18" s="118" t="s">
        <v>191</v>
      </c>
      <c r="F18" s="72" t="s">
        <v>105</v>
      </c>
    </row>
    <row r="19" spans="1:6" s="44" customFormat="1" ht="78.75" customHeight="1" x14ac:dyDescent="0.2">
      <c r="A19" s="58" t="s">
        <v>26</v>
      </c>
      <c r="B19" s="106" t="s">
        <v>92</v>
      </c>
      <c r="C19" s="118" t="s">
        <v>247</v>
      </c>
      <c r="D19" s="104" t="s">
        <v>125</v>
      </c>
      <c r="E19" s="118" t="s">
        <v>248</v>
      </c>
      <c r="F19" s="72" t="s">
        <v>105</v>
      </c>
    </row>
    <row r="20" spans="1:6" s="44" customFormat="1" ht="78.75" customHeight="1" x14ac:dyDescent="0.2">
      <c r="A20" s="58" t="s">
        <v>26</v>
      </c>
      <c r="B20" s="106" t="s">
        <v>93</v>
      </c>
      <c r="C20" s="118" t="s">
        <v>180</v>
      </c>
      <c r="D20" s="104" t="s">
        <v>120</v>
      </c>
      <c r="E20" s="118" t="s">
        <v>192</v>
      </c>
      <c r="F20" s="72" t="s">
        <v>105</v>
      </c>
    </row>
    <row r="21" spans="1:6" s="44" customFormat="1" ht="79.5" customHeight="1" x14ac:dyDescent="0.2">
      <c r="A21" s="58" t="s">
        <v>26</v>
      </c>
      <c r="B21" s="107" t="s">
        <v>94</v>
      </c>
      <c r="C21" s="102" t="s">
        <v>181</v>
      </c>
      <c r="D21" s="60" t="s">
        <v>33</v>
      </c>
      <c r="E21" s="108" t="s">
        <v>246</v>
      </c>
      <c r="F21" s="102" t="s">
        <v>106</v>
      </c>
    </row>
    <row r="22" spans="1:6" s="44" customFormat="1" ht="79.5" customHeight="1" x14ac:dyDescent="0.2">
      <c r="A22" s="58" t="s">
        <v>26</v>
      </c>
      <c r="B22" s="107" t="s">
        <v>95</v>
      </c>
      <c r="C22" s="102" t="s">
        <v>182</v>
      </c>
      <c r="D22" s="60" t="s">
        <v>33</v>
      </c>
      <c r="E22" s="108" t="s">
        <v>193</v>
      </c>
      <c r="F22" s="59" t="s">
        <v>106</v>
      </c>
    </row>
    <row r="23" spans="1:6" s="44" customFormat="1" ht="78.75" customHeight="1" x14ac:dyDescent="0.2">
      <c r="A23" s="58" t="s">
        <v>26</v>
      </c>
      <c r="B23" s="107" t="s">
        <v>96</v>
      </c>
      <c r="C23" s="119" t="s">
        <v>194</v>
      </c>
      <c r="D23" s="60" t="s">
        <v>36</v>
      </c>
      <c r="E23" s="102" t="s">
        <v>195</v>
      </c>
      <c r="F23" s="59" t="s">
        <v>107</v>
      </c>
    </row>
    <row r="24" spans="1:6" s="44" customFormat="1" ht="111.75" customHeight="1" x14ac:dyDescent="0.2">
      <c r="A24" s="61" t="s">
        <v>26</v>
      </c>
      <c r="B24" s="109" t="s">
        <v>97</v>
      </c>
      <c r="C24" s="120" t="s">
        <v>196</v>
      </c>
      <c r="D24" s="109" t="s">
        <v>120</v>
      </c>
      <c r="E24" s="121" t="s">
        <v>197</v>
      </c>
      <c r="F24" s="59" t="s">
        <v>107</v>
      </c>
    </row>
    <row r="25" spans="1:6" s="44" customFormat="1" ht="174" customHeight="1" x14ac:dyDescent="0.2">
      <c r="A25" s="61" t="s">
        <v>84</v>
      </c>
      <c r="B25" s="109" t="s">
        <v>102</v>
      </c>
      <c r="C25" s="62" t="s">
        <v>127</v>
      </c>
      <c r="D25" s="61" t="s">
        <v>85</v>
      </c>
      <c r="E25" s="63" t="s">
        <v>157</v>
      </c>
      <c r="F25" s="59" t="s">
        <v>108</v>
      </c>
    </row>
    <row r="26" spans="1:6" s="44" customFormat="1" ht="177" customHeight="1" x14ac:dyDescent="0.2">
      <c r="A26" s="61" t="s">
        <v>86</v>
      </c>
      <c r="B26" s="109" t="s">
        <v>101</v>
      </c>
      <c r="C26" s="62" t="s">
        <v>128</v>
      </c>
      <c r="D26" s="61" t="s">
        <v>85</v>
      </c>
      <c r="E26" s="63" t="s">
        <v>158</v>
      </c>
      <c r="F26" s="59" t="s">
        <v>108</v>
      </c>
    </row>
    <row r="27" spans="1:6" s="44" customFormat="1" ht="105" customHeight="1" x14ac:dyDescent="0.2">
      <c r="A27" s="61" t="s">
        <v>26</v>
      </c>
      <c r="B27" s="109" t="s">
        <v>112</v>
      </c>
      <c r="C27" s="120" t="s">
        <v>198</v>
      </c>
      <c r="D27" s="61" t="s">
        <v>37</v>
      </c>
      <c r="E27" s="120" t="s">
        <v>199</v>
      </c>
      <c r="F27" s="59" t="s">
        <v>107</v>
      </c>
    </row>
    <row r="28" spans="1:6" s="44" customFormat="1" ht="79.5" customHeight="1" x14ac:dyDescent="0.2">
      <c r="A28" s="61" t="s">
        <v>26</v>
      </c>
      <c r="B28" s="109" t="s">
        <v>113</v>
      </c>
      <c r="C28" s="120" t="s">
        <v>200</v>
      </c>
      <c r="D28" s="109" t="s">
        <v>202</v>
      </c>
      <c r="E28" s="120" t="s">
        <v>201</v>
      </c>
      <c r="F28" s="59" t="s">
        <v>107</v>
      </c>
    </row>
    <row r="29" spans="1:6" s="44" customFormat="1" ht="131.25" customHeight="1" x14ac:dyDescent="0.2">
      <c r="A29" s="61" t="s">
        <v>26</v>
      </c>
      <c r="B29" s="109" t="s">
        <v>117</v>
      </c>
      <c r="C29" s="120" t="s">
        <v>204</v>
      </c>
      <c r="D29" s="109" t="s">
        <v>202</v>
      </c>
      <c r="E29" s="120" t="s">
        <v>205</v>
      </c>
      <c r="F29" s="59" t="s">
        <v>107</v>
      </c>
    </row>
    <row r="30" spans="1:6" s="44" customFormat="1" ht="120.75" customHeight="1" x14ac:dyDescent="0.2">
      <c r="A30" s="61" t="s">
        <v>26</v>
      </c>
      <c r="B30" s="109" t="s">
        <v>133</v>
      </c>
      <c r="C30" s="120" t="s">
        <v>203</v>
      </c>
      <c r="D30" s="109" t="s">
        <v>202</v>
      </c>
      <c r="E30" s="120" t="s">
        <v>206</v>
      </c>
      <c r="F30" s="59" t="s">
        <v>107</v>
      </c>
    </row>
    <row r="31" spans="1:6" s="44" customFormat="1" ht="68.25" customHeight="1" x14ac:dyDescent="0.2">
      <c r="A31" s="61" t="s">
        <v>26</v>
      </c>
      <c r="B31" s="109" t="s">
        <v>134</v>
      </c>
      <c r="C31" s="122" t="s">
        <v>207</v>
      </c>
      <c r="D31" s="109" t="s">
        <v>202</v>
      </c>
      <c r="E31" s="120" t="s">
        <v>208</v>
      </c>
      <c r="F31" s="59" t="s">
        <v>107</v>
      </c>
    </row>
    <row r="32" spans="1:6" s="44" customFormat="1" ht="168.75" customHeight="1" x14ac:dyDescent="0.2">
      <c r="A32" s="61" t="s">
        <v>26</v>
      </c>
      <c r="B32" s="109" t="s">
        <v>135</v>
      </c>
      <c r="C32" s="122" t="s">
        <v>209</v>
      </c>
      <c r="D32" s="109" t="s">
        <v>202</v>
      </c>
      <c r="E32" s="62" t="s">
        <v>98</v>
      </c>
      <c r="F32" s="59" t="s">
        <v>107</v>
      </c>
    </row>
    <row r="33" spans="1:6" s="44" customFormat="1" ht="135" customHeight="1" x14ac:dyDescent="0.2">
      <c r="A33" s="61" t="s">
        <v>26</v>
      </c>
      <c r="B33" s="109" t="s">
        <v>136</v>
      </c>
      <c r="C33" s="120" t="s">
        <v>130</v>
      </c>
      <c r="D33" s="109" t="s">
        <v>120</v>
      </c>
      <c r="E33" s="62" t="s">
        <v>129</v>
      </c>
      <c r="F33" s="59" t="s">
        <v>107</v>
      </c>
    </row>
    <row r="34" spans="1:6" s="44" customFormat="1" ht="109.5" customHeight="1" x14ac:dyDescent="0.2">
      <c r="A34" s="61" t="s">
        <v>26</v>
      </c>
      <c r="B34" s="109" t="s">
        <v>137</v>
      </c>
      <c r="C34" s="62" t="s">
        <v>131</v>
      </c>
      <c r="D34" s="109" t="s">
        <v>120</v>
      </c>
      <c r="E34" s="62" t="s">
        <v>100</v>
      </c>
      <c r="F34" s="59" t="s">
        <v>107</v>
      </c>
    </row>
    <row r="35" spans="1:6" s="44" customFormat="1" ht="84" customHeight="1" x14ac:dyDescent="0.2">
      <c r="A35" s="61" t="s">
        <v>26</v>
      </c>
      <c r="B35" s="109" t="s">
        <v>138</v>
      </c>
      <c r="C35" s="62" t="s">
        <v>132</v>
      </c>
      <c r="D35" s="61" t="s">
        <v>37</v>
      </c>
      <c r="E35" s="62" t="s">
        <v>99</v>
      </c>
      <c r="F35" s="59" t="s">
        <v>107</v>
      </c>
    </row>
    <row r="36" spans="1:6" s="44" customFormat="1" ht="97.5" customHeight="1" x14ac:dyDescent="0.2">
      <c r="A36" s="58" t="s">
        <v>26</v>
      </c>
      <c r="B36" s="107" t="s">
        <v>139</v>
      </c>
      <c r="C36" s="113" t="s">
        <v>210</v>
      </c>
      <c r="D36" s="61" t="s">
        <v>38</v>
      </c>
      <c r="E36" s="123" t="s">
        <v>213</v>
      </c>
      <c r="F36" s="63" t="s">
        <v>109</v>
      </c>
    </row>
    <row r="37" spans="1:6" s="44" customFormat="1" ht="97.5" customHeight="1" x14ac:dyDescent="0.2">
      <c r="A37" s="58" t="s">
        <v>26</v>
      </c>
      <c r="B37" s="110" t="s">
        <v>140</v>
      </c>
      <c r="C37" s="85" t="s">
        <v>211</v>
      </c>
      <c r="D37" s="74" t="s">
        <v>120</v>
      </c>
      <c r="E37" s="73" t="s">
        <v>110</v>
      </c>
      <c r="F37" s="73" t="s">
        <v>107</v>
      </c>
    </row>
    <row r="38" spans="1:6" s="44" customFormat="1" ht="97.5" customHeight="1" x14ac:dyDescent="0.2">
      <c r="A38" s="61" t="s">
        <v>26</v>
      </c>
      <c r="B38" s="111" t="s">
        <v>141</v>
      </c>
      <c r="C38" s="76" t="s">
        <v>212</v>
      </c>
      <c r="D38" s="77" t="s">
        <v>37</v>
      </c>
      <c r="E38" s="76" t="s">
        <v>111</v>
      </c>
      <c r="F38" s="76" t="s">
        <v>107</v>
      </c>
    </row>
    <row r="39" spans="1:6" s="44" customFormat="1" ht="97.5" customHeight="1" x14ac:dyDescent="0.2">
      <c r="A39" s="79" t="str">
        <f>$A$40</f>
        <v>6НДФЛ</v>
      </c>
      <c r="B39" s="103" t="s">
        <v>142</v>
      </c>
      <c r="C39" s="73" t="s">
        <v>214</v>
      </c>
      <c r="D39" s="74" t="s">
        <v>162</v>
      </c>
      <c r="E39" s="73" t="s">
        <v>215</v>
      </c>
      <c r="F39" s="73" t="str">
        <f>$F$40</f>
        <v>В соответствии с п. 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составить акт проверки согласно ст. 100 НК РФ.</v>
      </c>
    </row>
    <row r="40" spans="1:6" s="44" customFormat="1" ht="113.25" customHeight="1" x14ac:dyDescent="0.2">
      <c r="A40" s="80" t="str">
        <f>$A$38</f>
        <v>6НДФЛ</v>
      </c>
      <c r="B40" s="112" t="s">
        <v>143</v>
      </c>
      <c r="C40" s="124" t="s">
        <v>216</v>
      </c>
      <c r="D40" s="82" t="s">
        <v>33</v>
      </c>
      <c r="E40" s="124" t="s">
        <v>217</v>
      </c>
      <c r="F40" s="81" t="s">
        <v>118</v>
      </c>
    </row>
    <row r="41" spans="1:6" s="44" customFormat="1" ht="113.25" customHeight="1" x14ac:dyDescent="0.2">
      <c r="A41" s="79" t="s">
        <v>26</v>
      </c>
      <c r="B41" s="103" t="s">
        <v>144</v>
      </c>
      <c r="C41" s="115" t="s">
        <v>218</v>
      </c>
      <c r="D41" s="103" t="s">
        <v>119</v>
      </c>
      <c r="E41" s="115" t="s">
        <v>219</v>
      </c>
      <c r="F41" s="83" t="s">
        <v>118</v>
      </c>
    </row>
    <row r="42" spans="1:6" s="44" customFormat="1" ht="113.25" customHeight="1" x14ac:dyDescent="0.2">
      <c r="A42" s="79" t="str">
        <f t="shared" ref="A42" si="1">$A$40</f>
        <v>6НДФЛ</v>
      </c>
      <c r="B42" s="103" t="s">
        <v>145</v>
      </c>
      <c r="C42" s="115" t="s">
        <v>220</v>
      </c>
      <c r="D42" s="103" t="s">
        <v>163</v>
      </c>
      <c r="E42" s="115" t="s">
        <v>221</v>
      </c>
      <c r="F42" s="83" t="str">
        <f>$F$41</f>
        <v>В соответствии с п. 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составить акт проверки согласно ст. 100 НК РФ.</v>
      </c>
    </row>
    <row r="43" spans="1:6" s="44" customFormat="1" ht="111.75" customHeight="1" x14ac:dyDescent="0.2">
      <c r="A43" s="84" t="str">
        <f>$A$42</f>
        <v>6НДФЛ</v>
      </c>
      <c r="B43" s="103" t="s">
        <v>146</v>
      </c>
      <c r="C43" s="125" t="s">
        <v>223</v>
      </c>
      <c r="D43" s="79" t="s">
        <v>38</v>
      </c>
      <c r="E43" s="115" t="s">
        <v>222</v>
      </c>
      <c r="F43" s="83" t="str">
        <f>$F$42</f>
        <v>В соответствии с п. 3 ст. 88 НК РФ направить НА требование о представлении в течение пяти рабочих дней пояснений или внесении соответствующих исправлений. Если после рассмотрения представленных пояснений и документов либо при отсутствии пояснений НА установлен факт нарушения законодательства о налогах и сборах, составить акт проверки согласно ст. 100 НК РФ.</v>
      </c>
    </row>
    <row r="44" spans="1:6" s="44" customFormat="1" ht="113.25" customHeight="1" x14ac:dyDescent="0.2">
      <c r="A44" s="114" t="s">
        <v>26</v>
      </c>
      <c r="B44" s="103" t="s">
        <v>147</v>
      </c>
      <c r="C44" s="115" t="s">
        <v>224</v>
      </c>
      <c r="D44" s="103" t="s">
        <v>120</v>
      </c>
      <c r="E44" s="115" t="s">
        <v>225</v>
      </c>
      <c r="F44" s="115" t="s">
        <v>107</v>
      </c>
    </row>
    <row r="45" spans="1:6" s="44" customFormat="1" ht="113.25" customHeight="1" x14ac:dyDescent="0.2">
      <c r="A45" s="84" t="s">
        <v>26</v>
      </c>
      <c r="B45" s="103" t="s">
        <v>154</v>
      </c>
      <c r="C45" s="116" t="s">
        <v>226</v>
      </c>
      <c r="D45" s="79" t="s">
        <v>120</v>
      </c>
      <c r="E45" s="115" t="s">
        <v>230</v>
      </c>
      <c r="F45" s="115" t="s">
        <v>107</v>
      </c>
    </row>
    <row r="46" spans="1:6" s="44" customFormat="1" ht="113.25" customHeight="1" x14ac:dyDescent="0.2">
      <c r="A46" s="84" t="s">
        <v>26</v>
      </c>
      <c r="B46" s="103" t="s">
        <v>155</v>
      </c>
      <c r="C46" s="116" t="s">
        <v>227</v>
      </c>
      <c r="D46" s="103" t="s">
        <v>120</v>
      </c>
      <c r="E46" s="115" t="s">
        <v>229</v>
      </c>
      <c r="F46" s="115" t="s">
        <v>107</v>
      </c>
    </row>
    <row r="47" spans="1:6" s="44" customFormat="1" ht="113.25" customHeight="1" x14ac:dyDescent="0.2">
      <c r="A47" s="84" t="s">
        <v>26</v>
      </c>
      <c r="B47" s="103" t="s">
        <v>164</v>
      </c>
      <c r="C47" s="116" t="s">
        <v>228</v>
      </c>
      <c r="D47" s="103" t="s">
        <v>120</v>
      </c>
      <c r="E47" s="115" t="s">
        <v>231</v>
      </c>
      <c r="F47" s="115" t="s">
        <v>107</v>
      </c>
    </row>
    <row r="48" spans="1:6" s="44" customFormat="1" ht="73.5" customHeight="1" x14ac:dyDescent="0.2">
      <c r="A48" s="79" t="s">
        <v>26</v>
      </c>
      <c r="B48" s="103" t="s">
        <v>165</v>
      </c>
      <c r="C48" s="126" t="s">
        <v>232</v>
      </c>
      <c r="D48" s="79" t="s">
        <v>120</v>
      </c>
      <c r="E48" s="115" t="s">
        <v>233</v>
      </c>
      <c r="F48" s="83" t="s">
        <v>107</v>
      </c>
    </row>
    <row r="49" spans="1:6" s="44" customFormat="1" ht="67.5" customHeight="1" x14ac:dyDescent="0.2">
      <c r="A49" s="79" t="s">
        <v>26</v>
      </c>
      <c r="B49" s="103" t="s">
        <v>166</v>
      </c>
      <c r="C49" s="115" t="s">
        <v>235</v>
      </c>
      <c r="D49" s="79" t="s">
        <v>120</v>
      </c>
      <c r="E49" s="115" t="s">
        <v>234</v>
      </c>
      <c r="F49" s="83" t="s">
        <v>107</v>
      </c>
    </row>
    <row r="50" spans="1:6" s="44" customFormat="1" ht="67.5" customHeight="1" x14ac:dyDescent="0.2">
      <c r="A50" s="79" t="s">
        <v>26</v>
      </c>
      <c r="B50" s="103" t="s">
        <v>167</v>
      </c>
      <c r="C50" s="115" t="s">
        <v>236</v>
      </c>
      <c r="D50" s="79" t="s">
        <v>120</v>
      </c>
      <c r="E50" s="115" t="s">
        <v>237</v>
      </c>
      <c r="F50" s="83" t="s">
        <v>107</v>
      </c>
    </row>
    <row r="51" spans="1:6" s="45" customFormat="1" ht="66.75" customHeight="1" x14ac:dyDescent="0.2">
      <c r="A51" s="80" t="s">
        <v>26</v>
      </c>
      <c r="B51" s="112" t="s">
        <v>168</v>
      </c>
      <c r="C51" s="127" t="s">
        <v>239</v>
      </c>
      <c r="D51" s="80" t="s">
        <v>120</v>
      </c>
      <c r="E51" s="124" t="s">
        <v>238</v>
      </c>
      <c r="F51" s="81" t="s">
        <v>107</v>
      </c>
    </row>
    <row r="52" spans="1:6" s="45" customFormat="1" ht="72.75" customHeight="1" x14ac:dyDescent="0.2">
      <c r="A52" s="68" t="s">
        <v>26</v>
      </c>
      <c r="B52" s="117" t="s">
        <v>169</v>
      </c>
      <c r="C52" s="128" t="s">
        <v>240</v>
      </c>
      <c r="D52" s="68" t="s">
        <v>120</v>
      </c>
      <c r="E52" s="128" t="s">
        <v>241</v>
      </c>
      <c r="F52" s="67" t="s">
        <v>107</v>
      </c>
    </row>
    <row r="53" spans="1:6" s="45" customFormat="1" ht="72.75" customHeight="1" x14ac:dyDescent="0.2">
      <c r="A53" s="68" t="s">
        <v>26</v>
      </c>
      <c r="B53" s="117" t="s">
        <v>170</v>
      </c>
      <c r="C53" s="128" t="s">
        <v>242</v>
      </c>
      <c r="D53" s="68" t="s">
        <v>120</v>
      </c>
      <c r="E53" s="128" t="s">
        <v>243</v>
      </c>
      <c r="F53" s="67" t="s">
        <v>107</v>
      </c>
    </row>
    <row r="54" spans="1:6" x14ac:dyDescent="0.2">
      <c r="A54" s="159" t="s">
        <v>148</v>
      </c>
      <c r="B54" s="160"/>
      <c r="C54" s="160"/>
      <c r="D54" s="160"/>
      <c r="E54" s="160"/>
      <c r="F54" s="161"/>
    </row>
    <row r="55" spans="1:6" ht="91.5" customHeight="1" x14ac:dyDescent="0.2">
      <c r="A55" s="129" t="s">
        <v>104</v>
      </c>
      <c r="B55" s="68" t="s">
        <v>149</v>
      </c>
      <c r="C55" s="129" t="s">
        <v>244</v>
      </c>
      <c r="D55" s="69" t="s">
        <v>40</v>
      </c>
      <c r="E55" s="67" t="s">
        <v>151</v>
      </c>
      <c r="F55" s="67" t="s">
        <v>107</v>
      </c>
    </row>
    <row r="56" spans="1:6" ht="93.75" customHeight="1" x14ac:dyDescent="0.2">
      <c r="A56" s="67" t="s">
        <v>103</v>
      </c>
      <c r="B56" s="68" t="s">
        <v>150</v>
      </c>
      <c r="C56" s="129" t="s">
        <v>245</v>
      </c>
      <c r="D56" s="69" t="s">
        <v>40</v>
      </c>
      <c r="E56" s="67" t="s">
        <v>152</v>
      </c>
      <c r="F56" s="67" t="s">
        <v>107</v>
      </c>
    </row>
    <row r="57" spans="1:6" ht="86.25" customHeight="1" x14ac:dyDescent="0.2">
      <c r="A57" s="67" t="s">
        <v>39</v>
      </c>
      <c r="B57" s="68" t="s">
        <v>153</v>
      </c>
      <c r="C57" s="67" t="s">
        <v>123</v>
      </c>
      <c r="D57" s="69" t="s">
        <v>121</v>
      </c>
      <c r="E57" s="67" t="s">
        <v>124</v>
      </c>
      <c r="F57" s="67" t="s">
        <v>122</v>
      </c>
    </row>
    <row r="58" spans="1:6" x14ac:dyDescent="0.2">
      <c r="A58" s="158"/>
      <c r="B58" s="158"/>
      <c r="C58" s="158"/>
      <c r="D58" s="158"/>
      <c r="E58" s="158"/>
      <c r="F58" s="158"/>
    </row>
    <row r="59" spans="1:6" ht="99" customHeight="1" x14ac:dyDescent="0.2">
      <c r="A59" s="99"/>
      <c r="B59" s="98"/>
      <c r="C59" s="99"/>
      <c r="D59" s="98"/>
      <c r="E59" s="100"/>
      <c r="F59" s="97"/>
    </row>
    <row r="60" spans="1:6" x14ac:dyDescent="0.2">
      <c r="A60" s="64"/>
      <c r="B60" s="65"/>
      <c r="C60" s="64"/>
      <c r="D60" s="66"/>
      <c r="E60" s="64"/>
      <c r="F60" s="64"/>
    </row>
    <row r="62" spans="1:6" ht="84" customHeight="1" x14ac:dyDescent="0.2">
      <c r="C62" s="70"/>
      <c r="D62" s="71"/>
      <c r="E62" s="70"/>
      <c r="F62" s="70"/>
    </row>
    <row r="63" spans="1:6" x14ac:dyDescent="0.2">
      <c r="D63" s="71"/>
    </row>
    <row r="64" spans="1:6" x14ac:dyDescent="0.2">
      <c r="D64" s="71"/>
      <c r="E64" s="70"/>
    </row>
  </sheetData>
  <mergeCells count="6">
    <mergeCell ref="A58:F58"/>
    <mergeCell ref="A54:F54"/>
    <mergeCell ref="B3:C3"/>
    <mergeCell ref="D3:F3"/>
    <mergeCell ref="A6:F6"/>
    <mergeCell ref="A8:F8"/>
  </mergeCells>
  <pageMargins left="0.75" right="0.35000002384185802" top="0.41999998688697798" bottom="0.730000019073486" header="0.240000009536743" footer="0.5"/>
  <pageSetup paperSize="8" scale="96" fitToHeight="0" orientation="landscape" r:id="rId1"/>
  <headerFooter>
    <oddFooter>&amp;C&amp;10&amp;"Arial Cyr,Regular"&amp;A&amp;12&amp;"-,Regular"&amp;R&amp;10&amp;"Arial Cyr,Regular"Страница &amp;P&amp;12&amp;"-,Regular"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B9" sqref="B9"/>
    </sheetView>
  </sheetViews>
  <sheetFormatPr defaultColWidth="9" defaultRowHeight="12.75" x14ac:dyDescent="0.2"/>
  <cols>
    <col min="1" max="1" width="17.85546875" customWidth="1"/>
    <col min="2" max="2" width="65.42578125" customWidth="1"/>
  </cols>
  <sheetData>
    <row r="1" spans="1:22" x14ac:dyDescent="0.2">
      <c r="A1" s="46"/>
      <c r="B1" s="47" t="s">
        <v>41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2">
      <c r="A2" s="46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4.25" x14ac:dyDescent="0.2">
      <c r="A3" s="173" t="s">
        <v>42</v>
      </c>
      <c r="B3" s="173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x14ac:dyDescent="0.2">
      <c r="A4" s="46"/>
      <c r="B4" s="50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16.5" customHeight="1" x14ac:dyDescent="0.2">
      <c r="A5" s="51" t="s">
        <v>43</v>
      </c>
      <c r="B5" s="52" t="s">
        <v>44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14.25" x14ac:dyDescent="0.2">
      <c r="A6" s="171" t="s">
        <v>45</v>
      </c>
      <c r="B6" s="17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ht="89.25" customHeight="1" x14ac:dyDescent="0.2">
      <c r="A7" s="54" t="s">
        <v>26</v>
      </c>
      <c r="B7" s="55" t="s">
        <v>159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4.25" customHeight="1" x14ac:dyDescent="0.2">
      <c r="A8" s="171" t="s">
        <v>46</v>
      </c>
      <c r="B8" s="172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96.75" customHeight="1" x14ac:dyDescent="0.2">
      <c r="A9" s="54" t="s">
        <v>47</v>
      </c>
      <c r="B9" s="55" t="s">
        <v>48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14.25" x14ac:dyDescent="0.2">
      <c r="A10" s="171" t="s">
        <v>49</v>
      </c>
      <c r="B10" s="172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14.25" x14ac:dyDescent="0.2">
      <c r="A11" s="53" t="s">
        <v>50</v>
      </c>
      <c r="B11" s="55" t="s">
        <v>51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x14ac:dyDescent="0.2">
      <c r="A12" s="51" t="s">
        <v>52</v>
      </c>
      <c r="B12" s="55" t="s">
        <v>53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 x14ac:dyDescent="0.2">
      <c r="A13" s="51" t="s">
        <v>54</v>
      </c>
      <c r="B13" s="55" t="s">
        <v>55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2" x14ac:dyDescent="0.2">
      <c r="A14" s="51" t="s">
        <v>56</v>
      </c>
      <c r="B14" s="55" t="s">
        <v>57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2" x14ac:dyDescent="0.2">
      <c r="A15" s="51" t="s">
        <v>58</v>
      </c>
      <c r="B15" s="55" t="s">
        <v>59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2" x14ac:dyDescent="0.2">
      <c r="A16" s="51" t="s">
        <v>60</v>
      </c>
      <c r="B16" s="55" t="s">
        <v>61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x14ac:dyDescent="0.2">
      <c r="A17" s="51" t="s">
        <v>62</v>
      </c>
      <c r="B17" s="55" t="s">
        <v>63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x14ac:dyDescent="0.2">
      <c r="A18" s="51" t="s">
        <v>64</v>
      </c>
      <c r="B18" s="55" t="s">
        <v>65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x14ac:dyDescent="0.2">
      <c r="A19" s="51" t="s">
        <v>66</v>
      </c>
      <c r="B19" s="55" t="s">
        <v>67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2" x14ac:dyDescent="0.2">
      <c r="A20" s="51" t="s">
        <v>68</v>
      </c>
      <c r="B20" s="55" t="s">
        <v>69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ht="25.5" x14ac:dyDescent="0.2">
      <c r="A21" s="51" t="s">
        <v>70</v>
      </c>
      <c r="B21" s="55" t="s">
        <v>71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2" x14ac:dyDescent="0.2">
      <c r="A22" s="51" t="s">
        <v>72</v>
      </c>
      <c r="B22" s="55" t="s">
        <v>73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x14ac:dyDescent="0.2">
      <c r="A23" s="51" t="s">
        <v>74</v>
      </c>
      <c r="B23" s="55" t="s">
        <v>75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2" x14ac:dyDescent="0.2">
      <c r="A24" s="51" t="s">
        <v>76</v>
      </c>
      <c r="B24" s="55" t="s">
        <v>160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  <row r="25" spans="1:22" x14ac:dyDescent="0.2">
      <c r="A25" s="51" t="s">
        <v>77</v>
      </c>
      <c r="B25" s="55" t="s">
        <v>78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</row>
    <row r="26" spans="1:22" ht="12.75" customHeight="1" x14ac:dyDescent="0.2">
      <c r="A26" s="51" t="s">
        <v>79</v>
      </c>
      <c r="B26" s="55" t="s">
        <v>80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1:22" ht="14.25" x14ac:dyDescent="0.2">
      <c r="A27" s="171" t="s">
        <v>81</v>
      </c>
      <c r="B27" s="172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</row>
    <row r="28" spans="1:22" ht="20.25" customHeight="1" x14ac:dyDescent="0.2">
      <c r="A28" s="56" t="s">
        <v>82</v>
      </c>
      <c r="B28" s="57" t="s">
        <v>83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29" spans="1:2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22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</sheetData>
  <mergeCells count="5">
    <mergeCell ref="A6:B6"/>
    <mergeCell ref="A3:B3"/>
    <mergeCell ref="A8:B8"/>
    <mergeCell ref="A10:B10"/>
    <mergeCell ref="A27:B27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 №1.1</vt:lpstr>
      <vt:lpstr> 6-НДФЛ версия 01</vt:lpstr>
      <vt:lpstr>Лист1</vt:lpstr>
      <vt:lpstr>' 6-НДФЛ версия 01'!Область_печати</vt:lpstr>
      <vt:lpstr>'титульный лист №1.1'!Область_печати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Лабутов Владислав Валерьевич</dc:creator>
  <cp:lastModifiedBy>Кудиярова Елена Николаевна</cp:lastModifiedBy>
  <cp:lastPrinted>2023-12-15T12:31:14Z</cp:lastPrinted>
  <dcterms:created xsi:type="dcterms:W3CDTF">2021-01-25T09:47:43Z</dcterms:created>
  <dcterms:modified xsi:type="dcterms:W3CDTF">2023-12-19T13:55:07Z</dcterms:modified>
</cp:coreProperties>
</file>