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510" windowWidth="27645" windowHeight="13725"/>
  </bookViews>
  <sheets>
    <sheet name="Налоговая база. 1-Патент (подро" sheetId="1" r:id="rId1"/>
    <sheet name="Лист1" sheetId="2" r:id="rId2"/>
    <sheet name="Лист2" sheetId="3" r:id="rId3"/>
  </sheets>
  <definedNames>
    <definedName name="_xlnm._FilterDatabase" localSheetId="1" hidden="1">Лист1!$B$1:$C$1</definedName>
  </definedNames>
  <calcPr calcId="14562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4" i="1"/>
</calcChain>
</file>

<file path=xl/sharedStrings.xml><?xml version="1.0" encoding="utf-8"?>
<sst xmlns="http://schemas.openxmlformats.org/spreadsheetml/2006/main" count="309" uniqueCount="202">
  <si>
    <t>Код ОКТМО</t>
  </si>
  <si>
    <t>79605402</t>
  </si>
  <si>
    <t>79605407</t>
  </si>
  <si>
    <t>79605410</t>
  </si>
  <si>
    <t>79605415</t>
  </si>
  <si>
    <t>79605420</t>
  </si>
  <si>
    <t>79615404</t>
  </si>
  <si>
    <t>79615408</t>
  </si>
  <si>
    <t>79615412</t>
  </si>
  <si>
    <t>79615415</t>
  </si>
  <si>
    <t>79615418</t>
  </si>
  <si>
    <t>79615420</t>
  </si>
  <si>
    <t>79615425</t>
  </si>
  <si>
    <t>79615430</t>
  </si>
  <si>
    <t>79615445</t>
  </si>
  <si>
    <t>79618404</t>
  </si>
  <si>
    <t>79618408</t>
  </si>
  <si>
    <t>79618415</t>
  </si>
  <si>
    <t>79618420</t>
  </si>
  <si>
    <t>79618425</t>
  </si>
  <si>
    <t>79618430</t>
  </si>
  <si>
    <t>79618435</t>
  </si>
  <si>
    <t>79622402</t>
  </si>
  <si>
    <t>79622407</t>
  </si>
  <si>
    <t>79622420</t>
  </si>
  <si>
    <t>79622425</t>
  </si>
  <si>
    <t>79622428</t>
  </si>
  <si>
    <t>79622434</t>
  </si>
  <si>
    <t>79622447</t>
  </si>
  <si>
    <t>79622452</t>
  </si>
  <si>
    <t>79622455</t>
  </si>
  <si>
    <t>79622457</t>
  </si>
  <si>
    <t>79630157</t>
  </si>
  <si>
    <t>79630159</t>
  </si>
  <si>
    <t>79630405</t>
  </si>
  <si>
    <t>79630415</t>
  </si>
  <si>
    <t>79630417</t>
  </si>
  <si>
    <t>79630419</t>
  </si>
  <si>
    <t>79630420</t>
  </si>
  <si>
    <t>79633155</t>
  </si>
  <si>
    <t>79633405</t>
  </si>
  <si>
    <t>79633410</t>
  </si>
  <si>
    <t>79633415</t>
  </si>
  <si>
    <t>79633430</t>
  </si>
  <si>
    <t>79633433</t>
  </si>
  <si>
    <t>79633445</t>
  </si>
  <si>
    <t>79640405</t>
  </si>
  <si>
    <t>79640408</t>
  </si>
  <si>
    <t>79640412</t>
  </si>
  <si>
    <t>79640425</t>
  </si>
  <si>
    <t>79640430</t>
  </si>
  <si>
    <t>79640435</t>
  </si>
  <si>
    <t>79701000</t>
  </si>
  <si>
    <t>79703000</t>
  </si>
  <si>
    <t>Total</t>
  </si>
  <si>
    <t>Код строки</t>
  </si>
  <si>
    <t>Значение</t>
  </si>
  <si>
    <t>Всего</t>
  </si>
  <si>
    <t>поселок  Новый</t>
  </si>
  <si>
    <t>станица  Гиагинская</t>
  </si>
  <si>
    <t>станица  Дондуковская</t>
  </si>
  <si>
    <t>станица  Келермесская</t>
  </si>
  <si>
    <t>село  Сергиевское</t>
  </si>
  <si>
    <t>аул Блечепсин</t>
  </si>
  <si>
    <t>село  Вольное</t>
  </si>
  <si>
    <t>поселок  Дружба</t>
  </si>
  <si>
    <t>аул  Егерухай</t>
  </si>
  <si>
    <t>хутор  Игнатьевский</t>
  </si>
  <si>
    <t>аул  Кошехабль</t>
  </si>
  <si>
    <t>поселок  Майский</t>
  </si>
  <si>
    <t>село  Натырбово</t>
  </si>
  <si>
    <t>аул Ходзь</t>
  </si>
  <si>
    <t>село  Белое</t>
  </si>
  <si>
    <t>село Большесидоровское</t>
  </si>
  <si>
    <t>село Еленовское</t>
  </si>
  <si>
    <t>село  Красногвардейское</t>
  </si>
  <si>
    <t>село Садовое</t>
  </si>
  <si>
    <t>аул  Уляп</t>
  </si>
  <si>
    <t>аул  Хатукай</t>
  </si>
  <si>
    <t>поселок  Тульский</t>
  </si>
  <si>
    <t>станица  Абадзехская</t>
  </si>
  <si>
    <t>станица  Даховская</t>
  </si>
  <si>
    <t>хутор  Северо-Восточные Сады</t>
  </si>
  <si>
    <t>поселок  Краснооктябрьский</t>
  </si>
  <si>
    <t>хутор  Красная Улька</t>
  </si>
  <si>
    <t>станица  Кужорская</t>
  </si>
  <si>
    <t>поселок  Совхозный</t>
  </si>
  <si>
    <t>поселок  Тимирязева</t>
  </si>
  <si>
    <t>поселок  Каменномостский</t>
  </si>
  <si>
    <t xml:space="preserve">пгт  Энем       </t>
  </si>
  <si>
    <t xml:space="preserve">пгт   Яблоновский                     </t>
  </si>
  <si>
    <t>аул  Афипсип</t>
  </si>
  <si>
    <t>аул  Старобжегокай</t>
  </si>
  <si>
    <t>аул  Козет</t>
  </si>
  <si>
    <t>аул  Шенджий</t>
  </si>
  <si>
    <t>аул  Тахтамукай</t>
  </si>
  <si>
    <t>пгт  Тлюстенхабль</t>
  </si>
  <si>
    <t>аул  Ассоколай</t>
  </si>
  <si>
    <t>аул  Вочепший</t>
  </si>
  <si>
    <t>аул  Джиджихабль</t>
  </si>
  <si>
    <t>аул  Понежукай</t>
  </si>
  <si>
    <t>аул  Пчегатлукай</t>
  </si>
  <si>
    <t>аул Габукай</t>
  </si>
  <si>
    <t>аул  Джерокай</t>
  </si>
  <si>
    <t>хутор  Дукмасов</t>
  </si>
  <si>
    <t>поселок  Зарево</t>
  </si>
  <si>
    <t>аул  Пшичо</t>
  </si>
  <si>
    <t>аул  Хакуринохабль</t>
  </si>
  <si>
    <t>аул  Мамхег</t>
  </si>
  <si>
    <t>город  Майкоп</t>
  </si>
  <si>
    <t>город  Адыгейск</t>
  </si>
  <si>
    <t>Наименование</t>
  </si>
  <si>
    <t>ОКТМО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</si>
  <si>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t>
  </si>
  <si>
    <t>ремонт, чистка, окраска и пошив обуви</t>
  </si>
  <si>
    <t>парикмахерские и косметические услуги</t>
  </si>
  <si>
    <t>стирка, химическая чистка и крашение текстильных и меховых изделий</t>
  </si>
  <si>
    <t>изготовление и ремонт металлической галантереи, ключей, номерных знаков, указателей улиц</t>
  </si>
  <si>
    <t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t>
  </si>
  <si>
    <t>ремонт мебели и предметов домашнего обихода</t>
  </si>
  <si>
    <t>услуги в области фотографии</t>
  </si>
  <si>
    <t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t>
  </si>
  <si>
    <t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</si>
  <si>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</si>
  <si>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реконструкция или ремонт существующих жилых и нежилых зданий, а также спортивных сооружений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</si>
  <si>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</si>
  <si>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</si>
  <si>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в сфере дошкольного образования и дополнительного образования детей и взрослых</t>
  </si>
  <si>
    <t>услуги по присмотру и уходу за детьми и больными</t>
  </si>
  <si>
    <t>сбор тары и пригодных для вторичного использования материалов</t>
  </si>
  <si>
    <t>деятельность ветеринарная</t>
  </si>
  <si>
    <t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t>
  </si>
  <si>
    <t>изготовление изделий народных художественных промыслов</t>
  </si>
  <si>
    <t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t>
  </si>
  <si>
    <t>производство и реставрация ковров и ковровых изделий</t>
  </si>
  <si>
    <t>ремонт ювелирных изделий, бижутерии</t>
  </si>
  <si>
    <t>чеканка и гравировка ювелирных изделий</t>
  </si>
  <si>
    <t>деятельность в области звукозаписи и издания музыкальных произведений</t>
  </si>
  <si>
    <t>услуги по уборке квартир и частных домов, деятельность домашних хозяйств с наемными работниками</t>
  </si>
  <si>
    <t>деятельность, специализированная в области дизайна, услуги художественного оформления</t>
  </si>
  <si>
    <t>проведение занятий по физической культуре и спорту</t>
  </si>
  <si>
    <t>услуги носильщиков на железнодорожных вокзалах, автовокзалах, аэровокзалах, в аэропортах, морских, речных портах</t>
  </si>
  <si>
    <t>услуги платных туалетов</t>
  </si>
  <si>
    <t>услуги по приготовлению и поставке блюд для торжественных мероприятий или иных событий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</si>
  <si>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</si>
  <si>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</si>
  <si>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</si>
  <si>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</si>
  <si>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деятельность по благоустройству ландшафта</t>
  </si>
  <si>
    <t>охота, отлов и отстрел диких животных, в том числе предоставление услуг в этих областях, деятельность, связанная со спортивно-любительской охотой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</si>
  <si>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</si>
  <si>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</si>
  <si>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услуги по прокату</t>
  </si>
  <si>
    <t>услуги экскурсионные туристические</t>
  </si>
  <si>
    <t>организация обрядов (свадеб, юбилеев), в том числе музыкальное сопровождение</t>
  </si>
  <si>
    <t>организация похорон и предоставление связанных с ними услуг</t>
  </si>
  <si>
    <t>услуги уличных патрулей, охранников, сторожей и вахтеров</t>
  </si>
  <si>
    <t>розничная торговля, осуществляемая через объекты стационарной торговой сети, имеющие торговые залы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</si>
  <si>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</si>
  <si>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</si>
  <si>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</si>
  <si>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 и транспортировке скота</t>
  </si>
  <si>
    <t>производство кожи и изделий из кожи</t>
  </si>
  <si>
    <t>сбор и заготовка пищевых лесных ресурсов, недревесных лесных ресурсов и лекарственных растений</t>
  </si>
  <si>
    <t>переработка и консервирование фруктов и овощей</t>
  </si>
  <si>
    <t>производство молочной продукции</t>
  </si>
  <si>
    <t>услуги в области растениеводства</t>
  </si>
  <si>
    <t>производство хлебобулочных и мучных кондитерских изделий</t>
  </si>
  <si>
    <t>рыболовство и рыбоводство, рыболовство любительское и спортивное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</si>
  <si>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</si>
  <si>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</si>
  <si>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</si>
  <si>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</si>
  <si>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резка, обработка и отделка камня для памятников</t>
  </si>
  <si>
    <t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t>
  </si>
  <si>
    <t>ремонт компьютеров и коммуникационного оборудования</t>
  </si>
  <si>
    <t>животноводство, услуги в области животноводства</t>
  </si>
  <si>
    <t>деятельность стоянок для транспортных средств</t>
  </si>
  <si>
    <t>помол зерна, производство муки и крупы из зерен пшеницы, ржи, овса, кукурузы или прочих хлебных злаков</t>
  </si>
  <si>
    <t>услуги по уходу за домашними животными</t>
  </si>
  <si>
    <t>изготовление и ремонт бондарной посуды и гончарных изделий по индивидуальному заказу населения</t>
  </si>
  <si>
    <t>услуги по изготовлению валяной обуви</t>
  </si>
  <si>
    <t>услуги по изготовлению сельскохозяйственного инвентаря из материала заказчика по индивидуальному заказу населения</t>
  </si>
  <si>
    <t>граверные работы по металлу, стеклу, фарфору, дереву, керамике, кроме ювелирных изделий по индивидуальному заказу населения</t>
  </si>
  <si>
    <t>изготовление и ремонт деревянных лодок по индивидуальному заказу населения</t>
  </si>
  <si>
    <t>ремонт игрушек и подобных им изделий</t>
  </si>
  <si>
    <t>ремонт спортивного и туристического оборудования</t>
  </si>
  <si>
    <t>услуги по вспашке огородов по индивидуальному заказу населения</t>
  </si>
  <si>
    <t>услуги по распиловке дров по индивидуальному заказу населения</t>
  </si>
  <si>
    <t>сборка и ремонт очков</t>
  </si>
  <si>
    <t>изготовление и печатание визитных карточек и пригласительных билетов на семейные торжества</t>
  </si>
  <si>
    <t>переплетные, брошюровочные, окантовочные, картонажные работы</t>
  </si>
  <si>
    <t>услуги по ремонту сифонов и автосифонов, в том числе зарядка газовых баллончиков для сифонов</t>
  </si>
  <si>
    <t>розничная торговля, осуществляемая через объекты стационарной торговой сети с площадью тор-гового зала свыше 50 квадратных метров, но не более 150 квадратных метров по каждому объекту организации торговли</t>
  </si>
  <si>
    <t>оказание услуг общественного питания, осуществляемых через объекты организации общественно-го питания с площадью зала обслуживания посетителей свыше 50 квадратных метров, но не более 150 квадратных метров по каждому объекту организации общественного питания</t>
  </si>
  <si>
    <t>ремонт, техническое обслуживание автотранспортных и мототранспортных средств, мотоциклов, машин и оборудования, мойки транспортных средств, полирования и предоставления аналогичных услуг</t>
  </si>
  <si>
    <t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t>
  </si>
  <si>
    <t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t>
  </si>
  <si>
    <t>Количество индивидуальных предпринимателей, применяющих патентную систему налогообложения (чел.)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</si>
  <si>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</si>
  <si>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Количество ИП, уменьшивших сумму налога по патентам на сумму уплаченных страховых платежей (взносов) и пособий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</si>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</sst>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11"/>
      <name val="Calibri"/>
      <family val="2"/>
      <charset val="204"/>
    </font>
    <font>
      <sz val="10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1" xfId="0" applyNumberFormat="1" applyBorder="1"/>
    <xf numFmtId="0" fontId="1" fillId="0" borderId="0" xfId="0" applyFont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tabSelected="1" workbookViewId="0">
      <selection activeCell="A8" sqref="A8"/>
    </sheetView>
  </sheetViews>
  <sheetFormatPr defaultRowHeight="15" x14ac:dyDescent="0.25"/>
  <cols>
    <col min="1" max="1" width="66.85546875" style="6" customWidth="1"/>
    <col min="2" max="2" width="11.7109375" customWidth="1"/>
    <col min="3" max="3" width="19.140625" customWidth="1"/>
    <col min="4" max="4" width="21.140625" customWidth="1"/>
    <col min="5" max="5" width="20.140625" customWidth="1"/>
    <col min="6" max="11" width="19.140625" customWidth="1"/>
    <col min="12" max="12" width="18.140625" customWidth="1"/>
    <col min="13" max="13" width="20.140625" customWidth="1"/>
    <col min="14" max="18" width="19.140625" customWidth="1"/>
    <col min="19" max="20" width="20.140625" customWidth="1"/>
    <col min="21" max="22" width="19.140625" customWidth="1"/>
    <col min="23" max="27" width="20.140625" customWidth="1"/>
    <col min="28" max="28" width="19.140625" customWidth="1"/>
    <col min="29" max="30" width="20.140625" customWidth="1"/>
    <col min="31" max="31" width="19.140625" customWidth="1"/>
    <col min="32" max="33" width="20.140625" customWidth="1"/>
    <col min="34" max="35" width="21.140625" customWidth="1"/>
    <col min="36" max="36" width="20.140625" customWidth="1"/>
    <col min="37" max="37" width="21.140625" customWidth="1"/>
    <col min="38" max="39" width="19.140625" customWidth="1"/>
    <col min="40" max="41" width="20.140625" customWidth="1"/>
    <col min="42" max="44" width="19.140625" customWidth="1"/>
    <col min="45" max="45" width="20.140625" customWidth="1"/>
    <col min="46" max="51" width="19.140625" customWidth="1"/>
    <col min="52" max="52" width="20.140625" customWidth="1"/>
    <col min="53" max="53" width="19.140625" customWidth="1"/>
    <col min="54" max="54" width="22.140625" customWidth="1"/>
    <col min="55" max="55" width="20.140625" customWidth="1"/>
    <col min="56" max="56" width="22.140625" customWidth="1"/>
  </cols>
  <sheetData>
    <row r="1" spans="1:56" x14ac:dyDescent="0.25"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  <c r="T1" t="s">
        <v>75</v>
      </c>
      <c r="U1" t="s">
        <v>76</v>
      </c>
      <c r="V1" t="s">
        <v>77</v>
      </c>
      <c r="W1" t="s">
        <v>78</v>
      </c>
      <c r="X1" t="s">
        <v>79</v>
      </c>
      <c r="Y1" t="s">
        <v>80</v>
      </c>
      <c r="Z1" t="s">
        <v>81</v>
      </c>
      <c r="AA1" t="s">
        <v>82</v>
      </c>
      <c r="AB1" t="s">
        <v>83</v>
      </c>
      <c r="AC1" t="s">
        <v>84</v>
      </c>
      <c r="AD1" t="s">
        <v>85</v>
      </c>
      <c r="AE1" t="s">
        <v>86</v>
      </c>
      <c r="AF1" t="s">
        <v>87</v>
      </c>
      <c r="AG1" t="s">
        <v>88</v>
      </c>
      <c r="AH1" t="s">
        <v>89</v>
      </c>
      <c r="AI1" t="s">
        <v>90</v>
      </c>
      <c r="AJ1" t="s">
        <v>91</v>
      </c>
      <c r="AK1" t="s">
        <v>92</v>
      </c>
      <c r="AL1" t="s">
        <v>93</v>
      </c>
      <c r="AM1" t="s">
        <v>94</v>
      </c>
      <c r="AN1" t="s">
        <v>95</v>
      </c>
      <c r="AO1" t="s">
        <v>96</v>
      </c>
      <c r="AP1" t="s">
        <v>97</v>
      </c>
      <c r="AQ1" t="s">
        <v>98</v>
      </c>
      <c r="AR1" t="s">
        <v>99</v>
      </c>
      <c r="AS1" t="s">
        <v>100</v>
      </c>
      <c r="AT1" t="s">
        <v>101</v>
      </c>
      <c r="AU1" t="s">
        <v>102</v>
      </c>
      <c r="AV1" t="s">
        <v>103</v>
      </c>
      <c r="AW1" t="s">
        <v>104</v>
      </c>
      <c r="AX1" t="s">
        <v>105</v>
      </c>
      <c r="AY1" t="s">
        <v>106</v>
      </c>
      <c r="AZ1" t="s">
        <v>107</v>
      </c>
      <c r="BA1" t="s">
        <v>108</v>
      </c>
      <c r="BB1" t="s">
        <v>109</v>
      </c>
      <c r="BC1" t="s">
        <v>110</v>
      </c>
    </row>
    <row r="2" spans="1:56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</row>
    <row r="3" spans="1:56" x14ac:dyDescent="0.25">
      <c r="B3" t="s">
        <v>55</v>
      </c>
      <c r="C3" t="s">
        <v>56</v>
      </c>
      <c r="D3" t="s">
        <v>56</v>
      </c>
      <c r="E3" t="s">
        <v>56</v>
      </c>
      <c r="F3" t="s">
        <v>56</v>
      </c>
      <c r="G3" t="s">
        <v>56</v>
      </c>
      <c r="H3" t="s">
        <v>56</v>
      </c>
      <c r="I3" t="s">
        <v>56</v>
      </c>
      <c r="J3" t="s">
        <v>56</v>
      </c>
      <c r="K3" t="s">
        <v>56</v>
      </c>
      <c r="L3" t="s">
        <v>56</v>
      </c>
      <c r="M3" t="s">
        <v>56</v>
      </c>
      <c r="N3" t="s">
        <v>56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 t="s">
        <v>56</v>
      </c>
      <c r="U3" t="s">
        <v>56</v>
      </c>
      <c r="V3" t="s">
        <v>56</v>
      </c>
      <c r="W3" t="s">
        <v>56</v>
      </c>
      <c r="X3" t="s">
        <v>56</v>
      </c>
      <c r="Y3" t="s">
        <v>56</v>
      </c>
      <c r="Z3" t="s">
        <v>56</v>
      </c>
      <c r="AA3" t="s">
        <v>56</v>
      </c>
      <c r="AB3" t="s">
        <v>56</v>
      </c>
      <c r="AC3" t="s">
        <v>56</v>
      </c>
      <c r="AD3" t="s">
        <v>56</v>
      </c>
      <c r="AE3" t="s">
        <v>56</v>
      </c>
      <c r="AF3" t="s">
        <v>56</v>
      </c>
      <c r="AG3" t="s">
        <v>56</v>
      </c>
      <c r="AH3" t="s">
        <v>56</v>
      </c>
      <c r="AI3" t="s">
        <v>56</v>
      </c>
      <c r="AJ3" t="s">
        <v>56</v>
      </c>
      <c r="AK3" t="s">
        <v>56</v>
      </c>
      <c r="AL3" t="s">
        <v>56</v>
      </c>
      <c r="AM3" t="s">
        <v>56</v>
      </c>
      <c r="AN3" t="s">
        <v>56</v>
      </c>
      <c r="AO3" t="s">
        <v>56</v>
      </c>
      <c r="AP3" t="s">
        <v>56</v>
      </c>
      <c r="AQ3" t="s">
        <v>56</v>
      </c>
      <c r="AR3" t="s">
        <v>56</v>
      </c>
      <c r="AS3" t="s">
        <v>56</v>
      </c>
      <c r="AT3" t="s">
        <v>56</v>
      </c>
      <c r="AU3" t="s">
        <v>56</v>
      </c>
      <c r="AV3" t="s">
        <v>56</v>
      </c>
      <c r="AW3" t="s">
        <v>56</v>
      </c>
      <c r="AX3" t="s">
        <v>56</v>
      </c>
      <c r="AY3" t="s">
        <v>56</v>
      </c>
      <c r="AZ3" t="s">
        <v>56</v>
      </c>
      <c r="BA3" t="s">
        <v>56</v>
      </c>
      <c r="BB3" t="s">
        <v>56</v>
      </c>
      <c r="BC3" t="s">
        <v>56</v>
      </c>
      <c r="BD3" t="s">
        <v>56</v>
      </c>
    </row>
    <row r="4" spans="1:56" ht="90" x14ac:dyDescent="0.25">
      <c r="A4" s="6" t="str">
        <f>VLOOKUP(B4,Лист2!A$1:B$90,2,FALSE)</f>
        <v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v>
      </c>
      <c r="B4">
        <v>1010</v>
      </c>
      <c r="C4" s="1">
        <v>0</v>
      </c>
      <c r="D4" s="1">
        <v>3276424.1100000003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263835.60000000003</v>
      </c>
      <c r="AG4" s="1">
        <v>0</v>
      </c>
      <c r="AH4" s="1">
        <v>0</v>
      </c>
      <c r="AI4" s="1">
        <v>7952931.5200000014</v>
      </c>
      <c r="AJ4" s="1">
        <v>61643.850000000006</v>
      </c>
      <c r="AK4" s="1">
        <v>325684.94999999995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43542272.250000007</v>
      </c>
      <c r="BC4" s="1">
        <v>1035616.4500000001</v>
      </c>
      <c r="BD4" s="1">
        <v>56458408.730000019</v>
      </c>
    </row>
    <row r="5" spans="1:56" ht="30" x14ac:dyDescent="0.25">
      <c r="A5" s="6" t="str">
        <f>VLOOKUP(B5,Лист2!A$1:B$90,2,FALSE)</f>
        <v>ремонт, чистка, окраска и пошив обуви</v>
      </c>
      <c r="B5">
        <v>1020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114657.54999999999</v>
      </c>
      <c r="AG5" s="1">
        <v>0</v>
      </c>
      <c r="AH5" s="1">
        <v>0</v>
      </c>
      <c r="AI5" s="1">
        <v>3590575.35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5254356.1900000004</v>
      </c>
      <c r="BC5" s="1">
        <v>0</v>
      </c>
      <c r="BD5" s="1">
        <v>8959589.0900000017</v>
      </c>
    </row>
    <row r="6" spans="1:56" ht="30" x14ac:dyDescent="0.25">
      <c r="A6" s="6" t="str">
        <f>VLOOKUP(B6,Лист2!A$1:B$90,2,FALSE)</f>
        <v>парикмахерские и косметические услуги</v>
      </c>
      <c r="B6">
        <v>1030</v>
      </c>
      <c r="C6" s="1">
        <v>0</v>
      </c>
      <c r="D6" s="1">
        <v>12784232.889999999</v>
      </c>
      <c r="E6" s="1">
        <v>2117260.2599999998</v>
      </c>
      <c r="F6" s="1">
        <v>4223013.7</v>
      </c>
      <c r="G6" s="1">
        <v>600000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720000</v>
      </c>
      <c r="N6" s="1">
        <v>0</v>
      </c>
      <c r="O6" s="1">
        <v>1320000</v>
      </c>
      <c r="P6" s="1">
        <v>0</v>
      </c>
      <c r="Q6" s="1">
        <v>0</v>
      </c>
      <c r="R6" s="1">
        <v>0</v>
      </c>
      <c r="S6" s="1">
        <v>0</v>
      </c>
      <c r="T6" s="1">
        <v>1350000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4682575.330000001</v>
      </c>
      <c r="AB6" s="1">
        <v>0</v>
      </c>
      <c r="AC6" s="1">
        <v>0</v>
      </c>
      <c r="AD6" s="1">
        <v>75000</v>
      </c>
      <c r="AE6" s="1">
        <v>0</v>
      </c>
      <c r="AF6" s="1">
        <v>2286246.5500000003</v>
      </c>
      <c r="AG6" s="1">
        <v>0</v>
      </c>
      <c r="AH6" s="1">
        <v>909150.65000000014</v>
      </c>
      <c r="AI6" s="1">
        <v>39991036.540000007</v>
      </c>
      <c r="AJ6" s="1">
        <v>0</v>
      </c>
      <c r="AK6" s="1">
        <v>2554849.330000001</v>
      </c>
      <c r="AL6" s="1">
        <v>1520000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960000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720000</v>
      </c>
      <c r="BB6" s="1">
        <v>159458027.24000004</v>
      </c>
      <c r="BC6" s="1">
        <v>13121095.799999997</v>
      </c>
      <c r="BD6" s="1">
        <v>249392488.29000005</v>
      </c>
    </row>
    <row r="7" spans="1:56" ht="30" x14ac:dyDescent="0.25">
      <c r="A7" s="6" t="str">
        <f>VLOOKUP(B7,Лист2!A$1:B$90,2,FALSE)</f>
        <v>стирка, химическая чистка и крашение текстильных и меховых изделий</v>
      </c>
      <c r="B7">
        <v>1040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3242136.9900000007</v>
      </c>
      <c r="AI7" s="1">
        <v>149342.46</v>
      </c>
      <c r="AJ7" s="1">
        <v>0</v>
      </c>
      <c r="AK7" s="1">
        <v>3765917.8000000003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79397.280000000013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3549671.2199999997</v>
      </c>
      <c r="BC7" s="1">
        <v>0</v>
      </c>
      <c r="BD7" s="1">
        <v>10786465.75</v>
      </c>
    </row>
    <row r="8" spans="1:56" ht="45" x14ac:dyDescent="0.25">
      <c r="A8" s="6" t="str">
        <f>VLOOKUP(B8,Лист2!A$1:B$90,2,FALSE)</f>
        <v>изготовление и ремонт металлической галантереи, ключей, номерных знаков, указателей улиц</v>
      </c>
      <c r="B8">
        <v>1050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12275863.049999997</v>
      </c>
      <c r="BC8" s="1">
        <v>0</v>
      </c>
      <c r="BD8" s="1">
        <v>12275863.049999997</v>
      </c>
    </row>
    <row r="9" spans="1:56" ht="135" x14ac:dyDescent="0.25">
      <c r="A9" s="6" t="str">
        <f>VLOOKUP(B9,Лист2!A$1:B$90,2,FALSE)</f>
        <v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v>
      </c>
      <c r="B9">
        <v>1060</v>
      </c>
      <c r="C9" s="1">
        <v>0</v>
      </c>
      <c r="D9" s="1">
        <v>2207243.8099999996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1188000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474016.44000000006</v>
      </c>
      <c r="AB9" s="1">
        <v>0</v>
      </c>
      <c r="AC9" s="1">
        <v>0</v>
      </c>
      <c r="AD9" s="1">
        <v>0</v>
      </c>
      <c r="AE9" s="1">
        <v>0</v>
      </c>
      <c r="AF9" s="1">
        <v>1083550.7200000002</v>
      </c>
      <c r="AG9" s="1">
        <v>0</v>
      </c>
      <c r="AH9" s="1">
        <v>0</v>
      </c>
      <c r="AI9" s="1">
        <v>3618246.5900000008</v>
      </c>
      <c r="AJ9" s="1">
        <v>0</v>
      </c>
      <c r="AK9" s="1">
        <v>1050000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16251512.280000001</v>
      </c>
      <c r="BC9" s="1">
        <v>0</v>
      </c>
      <c r="BD9" s="1">
        <v>25872569.84</v>
      </c>
    </row>
    <row r="10" spans="1:56" ht="30" x14ac:dyDescent="0.25">
      <c r="A10" s="6" t="str">
        <f>VLOOKUP(B10,Лист2!A$1:B$90,2,FALSE)</f>
        <v>ремонт мебели и предметов домашнего обихода</v>
      </c>
      <c r="B10">
        <v>1070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50000</v>
      </c>
      <c r="V10" s="1">
        <v>0</v>
      </c>
      <c r="W10" s="1">
        <v>0</v>
      </c>
      <c r="X10" s="1">
        <v>0</v>
      </c>
      <c r="Y10" s="1">
        <v>0</v>
      </c>
      <c r="Z10" s="1">
        <v>300000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6662000</v>
      </c>
      <c r="AJ10" s="1">
        <v>0</v>
      </c>
      <c r="AK10" s="1">
        <v>778794.5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7790794.5</v>
      </c>
    </row>
    <row r="11" spans="1:56" x14ac:dyDescent="0.25">
      <c r="A11" s="6" t="str">
        <f>VLOOKUP(B11,Лист2!A$1:B$90,2,FALSE)</f>
        <v>услуги в области фотографии</v>
      </c>
      <c r="B11">
        <v>1080</v>
      </c>
      <c r="C11" s="1">
        <v>0</v>
      </c>
      <c r="D11" s="1">
        <v>149794.5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1742465.76</v>
      </c>
      <c r="AJ11" s="1">
        <v>0</v>
      </c>
      <c r="AK11" s="1">
        <v>2452500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1327500</v>
      </c>
      <c r="BA11" s="1">
        <v>0</v>
      </c>
      <c r="BB11" s="1">
        <v>26237986.309999999</v>
      </c>
      <c r="BC11" s="1">
        <v>0</v>
      </c>
      <c r="BD11" s="1">
        <v>31910246.57</v>
      </c>
    </row>
    <row r="12" spans="1:56" ht="105" x14ac:dyDescent="0.25">
      <c r="A12" s="6" t="str">
        <f>VLOOKUP(B12,Лист2!A$1:B$90,2,FALSE)</f>
        <v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v>
      </c>
      <c r="B12">
        <v>1090</v>
      </c>
      <c r="C12" s="1">
        <v>0</v>
      </c>
      <c r="D12" s="1">
        <v>13229527.379999999</v>
      </c>
      <c r="E12" s="1">
        <v>618750</v>
      </c>
      <c r="F12" s="1">
        <v>0</v>
      </c>
      <c r="G12" s="1">
        <v>284794.5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742500</v>
      </c>
      <c r="N12" s="1">
        <v>0</v>
      </c>
      <c r="O12" s="1">
        <v>2125993.17</v>
      </c>
      <c r="P12" s="1">
        <v>0</v>
      </c>
      <c r="Q12" s="1">
        <v>123287.67</v>
      </c>
      <c r="R12" s="1">
        <v>0</v>
      </c>
      <c r="S12" s="1">
        <v>332876.7</v>
      </c>
      <c r="T12" s="1">
        <v>2072602.75</v>
      </c>
      <c r="U12" s="1">
        <v>0</v>
      </c>
      <c r="V12" s="1">
        <v>0</v>
      </c>
      <c r="W12" s="1">
        <v>1322986.32</v>
      </c>
      <c r="X12" s="1">
        <v>0</v>
      </c>
      <c r="Y12" s="1">
        <v>0</v>
      </c>
      <c r="Z12" s="1">
        <v>1912910.97</v>
      </c>
      <c r="AA12" s="1">
        <v>2261250</v>
      </c>
      <c r="AB12" s="1">
        <v>0</v>
      </c>
      <c r="AC12" s="1">
        <v>0</v>
      </c>
      <c r="AD12" s="1">
        <v>6060890.4200000009</v>
      </c>
      <c r="AE12" s="1">
        <v>0</v>
      </c>
      <c r="AF12" s="1">
        <v>8553879.4600000009</v>
      </c>
      <c r="AG12" s="1">
        <v>3548238.3400000003</v>
      </c>
      <c r="AH12" s="1">
        <v>11042327.4</v>
      </c>
      <c r="AI12" s="1">
        <v>133297644.63999996</v>
      </c>
      <c r="AJ12" s="1">
        <v>0</v>
      </c>
      <c r="AK12" s="1">
        <v>21284491.81000001</v>
      </c>
      <c r="AL12" s="1">
        <v>2633424.66</v>
      </c>
      <c r="AM12" s="1">
        <v>0</v>
      </c>
      <c r="AN12" s="1">
        <v>9785550.660000002</v>
      </c>
      <c r="AO12" s="1">
        <v>44225301.399999969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253317264.69000006</v>
      </c>
      <c r="BC12" s="1">
        <v>18245099.719999999</v>
      </c>
      <c r="BD12" s="1">
        <v>537021592.66000009</v>
      </c>
    </row>
    <row r="13" spans="1:56" ht="135" x14ac:dyDescent="0.25">
      <c r="A13" s="6" t="str">
        <f>VLOOKUP(B13,Лист2!A$1:B$90,2,FALSE)</f>
        <v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v>
      </c>
      <c r="B13">
        <v>1100</v>
      </c>
      <c r="C13" s="1">
        <v>0</v>
      </c>
      <c r="D13" s="1">
        <v>48923424.649999946</v>
      </c>
      <c r="E13" s="1">
        <v>6848219.2000000002</v>
      </c>
      <c r="F13" s="1">
        <v>0</v>
      </c>
      <c r="G13" s="1">
        <v>3821917.8000000003</v>
      </c>
      <c r="H13" s="1">
        <v>18368506.829999998</v>
      </c>
      <c r="I13" s="1">
        <v>2327637</v>
      </c>
      <c r="J13" s="1">
        <v>900000</v>
      </c>
      <c r="K13" s="1">
        <v>1767123.3</v>
      </c>
      <c r="L13" s="1">
        <v>0</v>
      </c>
      <c r="M13" s="1">
        <v>5258643.8500000006</v>
      </c>
      <c r="N13" s="1">
        <v>0</v>
      </c>
      <c r="O13" s="1">
        <v>4016712.36</v>
      </c>
      <c r="P13" s="1">
        <v>24332397.270000003</v>
      </c>
      <c r="Q13" s="1">
        <v>5358904.1000000015</v>
      </c>
      <c r="R13" s="1">
        <v>3181643.82</v>
      </c>
      <c r="S13" s="1">
        <v>2706575.3600000003</v>
      </c>
      <c r="T13" s="1">
        <v>16046863.009999996</v>
      </c>
      <c r="U13" s="1">
        <v>900000</v>
      </c>
      <c r="V13" s="1">
        <v>1444931.54</v>
      </c>
      <c r="W13" s="1">
        <v>22911780.849999994</v>
      </c>
      <c r="X13" s="1">
        <v>79102534.26000005</v>
      </c>
      <c r="Y13" s="1">
        <v>6424931.5</v>
      </c>
      <c r="Z13" s="1">
        <v>37457534.289999984</v>
      </c>
      <c r="AA13" s="1">
        <v>34362465.809999995</v>
      </c>
      <c r="AB13" s="1">
        <v>27856712.350000001</v>
      </c>
      <c r="AC13" s="1">
        <v>28460119.880000003</v>
      </c>
      <c r="AD13" s="1">
        <v>28659726.039999995</v>
      </c>
      <c r="AE13" s="1">
        <v>10045479.470000003</v>
      </c>
      <c r="AF13" s="1">
        <v>62011095.929999962</v>
      </c>
      <c r="AG13" s="1">
        <v>50812890.409999982</v>
      </c>
      <c r="AH13" s="1">
        <v>112022296.37000005</v>
      </c>
      <c r="AI13" s="1">
        <v>232795949.91000006</v>
      </c>
      <c r="AJ13" s="1">
        <v>40325616.469999984</v>
      </c>
      <c r="AK13" s="1">
        <v>15168028.500000004</v>
      </c>
      <c r="AL13" s="1">
        <v>7973369.9100000001</v>
      </c>
      <c r="AM13" s="1">
        <v>18827579.199999996</v>
      </c>
      <c r="AN13" s="1">
        <v>33146159.910000019</v>
      </c>
      <c r="AO13" s="1">
        <v>23032232.940000005</v>
      </c>
      <c r="AP13" s="1">
        <v>776712.35</v>
      </c>
      <c r="AQ13" s="1">
        <v>0</v>
      </c>
      <c r="AR13" s="1">
        <v>2872602.7199999997</v>
      </c>
      <c r="AS13" s="1">
        <v>40969171.219999984</v>
      </c>
      <c r="AT13" s="1">
        <v>17103294.610000003</v>
      </c>
      <c r="AU13" s="1">
        <v>5576712.3500000006</v>
      </c>
      <c r="AV13" s="1">
        <v>17352986.309999995</v>
      </c>
      <c r="AW13" s="1">
        <v>0</v>
      </c>
      <c r="AX13" s="1">
        <v>5633424.6300000008</v>
      </c>
      <c r="AY13" s="1">
        <v>5522876.7000000002</v>
      </c>
      <c r="AZ13" s="1">
        <v>2407054.79</v>
      </c>
      <c r="BA13" s="1">
        <v>3367054.7900000005</v>
      </c>
      <c r="BB13" s="1">
        <v>654327097.81999981</v>
      </c>
      <c r="BC13" s="1">
        <v>26999578.039999988</v>
      </c>
      <c r="BD13" s="1">
        <v>1800508570.4199989</v>
      </c>
    </row>
    <row r="14" spans="1:56" ht="150" x14ac:dyDescent="0.25">
      <c r="A14" s="6" t="str">
        <f>VLOOKUP(B14,Лист2!A$1:B$90,2,FALSE)</f>
        <v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v>
      </c>
      <c r="B14">
        <v>1110</v>
      </c>
      <c r="C14" s="1">
        <v>0</v>
      </c>
      <c r="D14" s="1">
        <v>3585205.4999999991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7720767.1600000001</v>
      </c>
      <c r="U14" s="1">
        <v>0</v>
      </c>
      <c r="V14" s="1">
        <v>0</v>
      </c>
      <c r="W14" s="1">
        <v>0</v>
      </c>
      <c r="X14" s="1">
        <v>0</v>
      </c>
      <c r="Y14" s="1">
        <v>2540000</v>
      </c>
      <c r="Z14" s="1">
        <v>3040000</v>
      </c>
      <c r="AA14" s="1">
        <v>3097534.2499999995</v>
      </c>
      <c r="AB14" s="1">
        <v>0</v>
      </c>
      <c r="AC14" s="1">
        <v>0</v>
      </c>
      <c r="AD14" s="1">
        <v>3400137</v>
      </c>
      <c r="AE14" s="1">
        <v>1790000</v>
      </c>
      <c r="AF14" s="1">
        <v>1929315.1</v>
      </c>
      <c r="AG14" s="1">
        <v>0</v>
      </c>
      <c r="AH14" s="1">
        <v>0</v>
      </c>
      <c r="AI14" s="1">
        <v>19610164.449999996</v>
      </c>
      <c r="AJ14" s="1">
        <v>0</v>
      </c>
      <c r="AK14" s="1">
        <v>1250000</v>
      </c>
      <c r="AL14" s="1">
        <v>1238794.54</v>
      </c>
      <c r="AM14" s="1">
        <v>0</v>
      </c>
      <c r="AN14" s="1">
        <v>1250000</v>
      </c>
      <c r="AO14" s="1">
        <v>308219.2</v>
      </c>
      <c r="AP14" s="1">
        <v>0</v>
      </c>
      <c r="AQ14" s="1">
        <v>0</v>
      </c>
      <c r="AR14" s="1">
        <v>0</v>
      </c>
      <c r="AS14" s="1">
        <v>213698.64</v>
      </c>
      <c r="AT14" s="1">
        <v>5000000</v>
      </c>
      <c r="AU14" s="1">
        <v>0</v>
      </c>
      <c r="AV14" s="1">
        <v>0</v>
      </c>
      <c r="AW14" s="1">
        <v>804191.78999999992</v>
      </c>
      <c r="AX14" s="1">
        <v>0</v>
      </c>
      <c r="AY14" s="1">
        <v>0</v>
      </c>
      <c r="AZ14" s="1">
        <v>0</v>
      </c>
      <c r="BA14" s="1">
        <v>0</v>
      </c>
      <c r="BB14" s="1">
        <v>103226908.62000002</v>
      </c>
      <c r="BC14" s="1">
        <v>10360000</v>
      </c>
      <c r="BD14" s="1">
        <v>170364936.24999997</v>
      </c>
    </row>
    <row r="15" spans="1:56" ht="60" x14ac:dyDescent="0.25">
      <c r="A15" s="6" t="str">
        <f>VLOOKUP(B15,Лист2!A$1:B$90,2,FALSE)</f>
        <v>реконструкция или ремонт существующих жилых и нежилых зданий, а также спортивных сооружений</v>
      </c>
      <c r="B15">
        <v>1120</v>
      </c>
      <c r="C15" s="1">
        <v>0</v>
      </c>
      <c r="D15" s="1">
        <v>829931.50000000012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668860.26</v>
      </c>
      <c r="K15" s="1">
        <v>0</v>
      </c>
      <c r="L15" s="1">
        <v>0</v>
      </c>
      <c r="M15" s="1">
        <v>687945.21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497539.71000000014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196875</v>
      </c>
      <c r="AE15" s="1">
        <v>0</v>
      </c>
      <c r="AF15" s="1">
        <v>0</v>
      </c>
      <c r="AG15" s="1">
        <v>1098493.1499999999</v>
      </c>
      <c r="AH15" s="1">
        <v>0</v>
      </c>
      <c r="AI15" s="1">
        <v>6663747.96</v>
      </c>
      <c r="AJ15" s="1">
        <v>474904.10000000003</v>
      </c>
      <c r="AK15" s="1">
        <v>1271958.8999999999</v>
      </c>
      <c r="AL15" s="1">
        <v>0</v>
      </c>
      <c r="AM15" s="1">
        <v>178421.91</v>
      </c>
      <c r="AN15" s="1">
        <v>648000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443391.77999999997</v>
      </c>
      <c r="BB15" s="1">
        <v>16980161.649999999</v>
      </c>
      <c r="BC15" s="1">
        <v>1707397.25</v>
      </c>
      <c r="BD15" s="1">
        <v>32347628.380000003</v>
      </c>
    </row>
    <row r="16" spans="1:56" ht="45" x14ac:dyDescent="0.25">
      <c r="A16" s="6" t="str">
        <f>VLOOKUP(B16,Лист2!A$1:B$90,2,FALSE)</f>
        <v>услуги по производству монтажных, электромонтажных, санитарно-технических и сварочных работ</v>
      </c>
      <c r="B16">
        <v>1130</v>
      </c>
      <c r="C16" s="1">
        <v>0</v>
      </c>
      <c r="D16" s="1">
        <v>1994301.35</v>
      </c>
      <c r="E16" s="1">
        <v>0</v>
      </c>
      <c r="F16" s="1">
        <v>0</v>
      </c>
      <c r="G16" s="1">
        <v>1236000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388800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705698.64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633205.5</v>
      </c>
      <c r="AH16" s="1">
        <v>5895543.3399999989</v>
      </c>
      <c r="AI16" s="1">
        <v>11937086.780000001</v>
      </c>
      <c r="AJ16" s="1">
        <v>0</v>
      </c>
      <c r="AK16" s="1">
        <v>5447150.6799999988</v>
      </c>
      <c r="AL16" s="1">
        <v>0</v>
      </c>
      <c r="AM16" s="1">
        <v>0</v>
      </c>
      <c r="AN16" s="1">
        <v>1015495.8800000001</v>
      </c>
      <c r="AO16" s="1">
        <v>1000000</v>
      </c>
      <c r="AP16" s="1">
        <v>1700000</v>
      </c>
      <c r="AQ16" s="1">
        <v>0</v>
      </c>
      <c r="AR16" s="1">
        <v>1618668.43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22205905.819999997</v>
      </c>
      <c r="BC16" s="1">
        <v>1690273.9500000002</v>
      </c>
      <c r="BD16" s="1">
        <v>57468130.369999997</v>
      </c>
    </row>
    <row r="17" spans="1:56" ht="45" x14ac:dyDescent="0.25">
      <c r="A17" s="6" t="str">
        <f>VLOOKUP(B17,Лист2!A$1:B$90,2,FALSE)</f>
        <v>услуги по остеклению балконов и лоджий, нарезке стекла и зеркал, художественной обработке стекла</v>
      </c>
      <c r="B17">
        <v>1140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679068.48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5951753.4499999993</v>
      </c>
      <c r="BC17" s="1">
        <v>0</v>
      </c>
      <c r="BD17" s="1">
        <v>6630821.9299999997</v>
      </c>
    </row>
    <row r="18" spans="1:56" ht="45" x14ac:dyDescent="0.25">
      <c r="A18" s="6" t="str">
        <f>VLOOKUP(B18,Лист2!A$1:B$90,2,FALSE)</f>
        <v>услуги в сфере дошкольного образования и дополнительного образования детей и взрослых</v>
      </c>
      <c r="B18">
        <v>1150</v>
      </c>
      <c r="C18" s="1">
        <v>0</v>
      </c>
      <c r="D18" s="1">
        <v>0</v>
      </c>
      <c r="E18" s="1">
        <v>0</v>
      </c>
      <c r="F18" s="1">
        <v>1014082.2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480000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1238071.2200000002</v>
      </c>
      <c r="AB18" s="1">
        <v>0</v>
      </c>
      <c r="AC18" s="1">
        <v>0</v>
      </c>
      <c r="AD18" s="1">
        <v>0</v>
      </c>
      <c r="AE18" s="1">
        <v>0</v>
      </c>
      <c r="AF18" s="1">
        <v>1157260.25</v>
      </c>
      <c r="AG18" s="1">
        <v>0</v>
      </c>
      <c r="AH18" s="1">
        <v>1198849.32</v>
      </c>
      <c r="AI18" s="1">
        <v>11566027.370000001</v>
      </c>
      <c r="AJ18" s="1">
        <v>495000</v>
      </c>
      <c r="AK18" s="1">
        <v>3158663.02</v>
      </c>
      <c r="AL18" s="1">
        <v>385150.68</v>
      </c>
      <c r="AM18" s="1">
        <v>0</v>
      </c>
      <c r="AN18" s="1">
        <v>0</v>
      </c>
      <c r="AO18" s="1">
        <v>573205.47</v>
      </c>
      <c r="AP18" s="1">
        <v>0</v>
      </c>
      <c r="AQ18" s="1">
        <v>0</v>
      </c>
      <c r="AR18" s="1">
        <v>177928.74000000002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54803101.479999997</v>
      </c>
      <c r="BC18" s="1">
        <v>0</v>
      </c>
      <c r="BD18" s="1">
        <v>76247339.75</v>
      </c>
    </row>
    <row r="19" spans="1:56" ht="30" x14ac:dyDescent="0.25">
      <c r="A19" s="6" t="str">
        <f>VLOOKUP(B19,Лист2!A$1:B$90,2,FALSE)</f>
        <v>услуги по присмотру и уходу за детьми и больными</v>
      </c>
      <c r="B19">
        <v>1160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1087780.8</v>
      </c>
      <c r="AI19" s="1">
        <v>8599397.25</v>
      </c>
      <c r="AJ19" s="1">
        <v>0</v>
      </c>
      <c r="AK19" s="1">
        <v>3357073.9800000004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8834005.5300000031</v>
      </c>
      <c r="BC19" s="1">
        <v>0</v>
      </c>
      <c r="BD19" s="1">
        <v>21878257.560000002</v>
      </c>
    </row>
    <row r="20" spans="1:56" ht="45" x14ac:dyDescent="0.25">
      <c r="A20" s="6" t="str">
        <f>VLOOKUP(B20,Лист2!A$1:B$90,2,FALSE)</f>
        <v>сбор тары и пригодных для вторичного использования материалов</v>
      </c>
      <c r="B20">
        <v>1170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1360000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1320000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6259415.5199999996</v>
      </c>
      <c r="BC20" s="1">
        <v>3240000</v>
      </c>
      <c r="BD20" s="1">
        <v>12179415.52</v>
      </c>
    </row>
    <row r="21" spans="1:56" x14ac:dyDescent="0.25">
      <c r="A21" s="6" t="str">
        <f>VLOOKUP(B21,Лист2!A$1:B$90,2,FALSE)</f>
        <v>деятельность ветеринарная</v>
      </c>
      <c r="B21" s="5">
        <v>1180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440239.75000000006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1333232.8600000001</v>
      </c>
      <c r="AI21" s="1">
        <v>4719912.3199999994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16553671.25</v>
      </c>
      <c r="BC21" s="1">
        <v>0</v>
      </c>
      <c r="BD21" s="1">
        <v>23047056.18</v>
      </c>
    </row>
    <row r="22" spans="1:56" ht="105" x14ac:dyDescent="0.25">
      <c r="A22" s="6" t="str">
        <f>VLOOKUP(B22,Лист2!A$1:B$90,2,FALSE)</f>
        <v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v>
      </c>
      <c r="B22" s="5">
        <v>1190</v>
      </c>
      <c r="C22" s="1">
        <v>0</v>
      </c>
      <c r="D22" s="1">
        <v>22358880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3175200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100141076.56000002</v>
      </c>
      <c r="Z22" s="1">
        <v>0</v>
      </c>
      <c r="AA22" s="1">
        <v>2052000</v>
      </c>
      <c r="AB22" s="1">
        <v>0</v>
      </c>
      <c r="AC22" s="1">
        <v>0</v>
      </c>
      <c r="AD22" s="1">
        <v>0</v>
      </c>
      <c r="AE22" s="1">
        <v>0</v>
      </c>
      <c r="AF22" s="1">
        <v>23025546</v>
      </c>
      <c r="AG22" s="1">
        <v>208420665</v>
      </c>
      <c r="AH22" s="1">
        <v>0</v>
      </c>
      <c r="AI22" s="1">
        <v>186259036.94000003</v>
      </c>
      <c r="AJ22" s="1">
        <v>0</v>
      </c>
      <c r="AK22" s="1">
        <v>88459364.349999994</v>
      </c>
      <c r="AL22" s="1">
        <v>0</v>
      </c>
      <c r="AM22" s="1">
        <v>0</v>
      </c>
      <c r="AN22" s="1">
        <v>62879566.659999996</v>
      </c>
      <c r="AO22" s="1">
        <v>4259333.34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317551175.68999988</v>
      </c>
      <c r="BC22" s="1">
        <v>8286605.3399999999</v>
      </c>
      <c r="BD22" s="1">
        <v>1026868449.88</v>
      </c>
    </row>
    <row r="23" spans="1:56" ht="30" x14ac:dyDescent="0.25">
      <c r="A23" s="6" t="str">
        <f>VLOOKUP(B23,Лист2!A$1:B$90,2,FALSE)</f>
        <v>изготовление изделий народных художественных промыслов</v>
      </c>
      <c r="B23" s="5">
        <v>1200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768493.14</v>
      </c>
      <c r="BC23" s="1">
        <v>0</v>
      </c>
      <c r="BD23" s="1">
        <v>768493.14</v>
      </c>
    </row>
    <row r="24" spans="1:56" ht="135" x14ac:dyDescent="0.25">
      <c r="A24" s="6" t="str">
        <f>VLOOKUP(B24,Лист2!A$1:B$90,2,FALSE)</f>
        <v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v>
      </c>
      <c r="B24" s="5">
        <v>1210</v>
      </c>
      <c r="C24" s="1">
        <v>0</v>
      </c>
      <c r="D24" s="1">
        <v>183632.87999999998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1053698.6000000001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2576663.0099999998</v>
      </c>
      <c r="AG24" s="1">
        <v>0</v>
      </c>
      <c r="AH24" s="1">
        <v>0</v>
      </c>
      <c r="AI24" s="1">
        <v>170136.99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2418666.6799999997</v>
      </c>
      <c r="BC24" s="1">
        <v>0</v>
      </c>
      <c r="BD24" s="1">
        <v>6402798.1599999992</v>
      </c>
    </row>
    <row r="25" spans="1:56" ht="30" x14ac:dyDescent="0.25">
      <c r="A25" s="6" t="str">
        <f>VLOOKUP(B25,Лист2!A$1:B$90,2,FALSE)</f>
        <v>ремонт ювелирных изделий, бижутерии</v>
      </c>
      <c r="B25" s="5">
        <v>1230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1548734.2400000002</v>
      </c>
      <c r="AG25" s="1">
        <v>0</v>
      </c>
      <c r="AH25" s="1">
        <v>3048164.4000000004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15300876.669999996</v>
      </c>
      <c r="BC25" s="1">
        <v>0</v>
      </c>
      <c r="BD25" s="1">
        <v>19897775.309999995</v>
      </c>
    </row>
    <row r="26" spans="1:56" ht="30" x14ac:dyDescent="0.25">
      <c r="A26" s="6" t="str">
        <f>VLOOKUP(B26,Лист2!A$1:B$90,2,FALSE)</f>
        <v>деятельность в области звукозаписи и издания музыкальных произведений</v>
      </c>
      <c r="B26" s="5">
        <v>1250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3160000</v>
      </c>
      <c r="BC26" s="1">
        <v>573205.47</v>
      </c>
      <c r="BD26" s="1">
        <v>3733205.4699999997</v>
      </c>
    </row>
    <row r="27" spans="1:56" ht="45" x14ac:dyDescent="0.25">
      <c r="A27" s="6" t="str">
        <f>VLOOKUP(B27,Лист2!A$1:B$90,2,FALSE)</f>
        <v>услуги по уборке квартир и частных домов, деятельность домашних хозяйств с наемными работниками</v>
      </c>
      <c r="B27" s="5">
        <v>1260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3920000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3920000</v>
      </c>
    </row>
    <row r="28" spans="1:56" ht="45" x14ac:dyDescent="0.25">
      <c r="A28" s="6" t="str">
        <f>VLOOKUP(B28,Лист2!A$1:B$90,2,FALSE)</f>
        <v>деятельность, специализированная в области дизайна, услуги художественного оформления</v>
      </c>
      <c r="B28" s="5">
        <v>1270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819287.67</v>
      </c>
      <c r="AJ28" s="1">
        <v>0</v>
      </c>
      <c r="AK28" s="1">
        <v>504000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768657.55</v>
      </c>
      <c r="BC28" s="1">
        <v>0</v>
      </c>
      <c r="BD28" s="1">
        <v>2091945.2200000002</v>
      </c>
    </row>
    <row r="29" spans="1:56" ht="30" x14ac:dyDescent="0.25">
      <c r="A29" s="6" t="str">
        <f>VLOOKUP(B29,Лист2!A$1:B$90,2,FALSE)</f>
        <v>проведение занятий по физической культуре и спорту</v>
      </c>
      <c r="B29" s="5">
        <v>1280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77431.23</v>
      </c>
      <c r="AG29" s="1">
        <v>0</v>
      </c>
      <c r="AH29" s="1">
        <v>0</v>
      </c>
      <c r="AI29" s="1">
        <v>19782689.529999994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25313712.350000005</v>
      </c>
      <c r="BC29" s="1">
        <v>0</v>
      </c>
      <c r="BD29" s="1">
        <v>45173833.109999992</v>
      </c>
    </row>
    <row r="30" spans="1:56" ht="60" x14ac:dyDescent="0.25">
      <c r="A30" s="6" t="str">
        <f>VLOOKUP(B30,Лист2!A$1:B$90,2,FALSE)</f>
        <v>услуги носильщиков на железнодорожных вокзалах, автовокзалах, аэровокзалах, в аэропортах, морских, речных портах</v>
      </c>
      <c r="B30" s="5">
        <v>1290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690000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690000</v>
      </c>
    </row>
    <row r="31" spans="1:56" x14ac:dyDescent="0.25">
      <c r="A31" s="6" t="str">
        <f>VLOOKUP(B31,Лист2!A$1:B$90,2,FALSE)</f>
        <v>услуги платных туалетов</v>
      </c>
      <c r="B31" s="5">
        <v>1300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778849.29</v>
      </c>
      <c r="BC31" s="1">
        <v>0</v>
      </c>
      <c r="BD31" s="1">
        <v>778849.29</v>
      </c>
    </row>
    <row r="32" spans="1:56" ht="45" x14ac:dyDescent="0.25">
      <c r="A32" s="6" t="str">
        <f>VLOOKUP(B32,Лист2!A$1:B$90,2,FALSE)</f>
        <v>услуги по приготовлению и поставке блюд для торжественных мероприятий или иных событий</v>
      </c>
      <c r="B32" s="5">
        <v>1310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85000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85000</v>
      </c>
    </row>
    <row r="33" spans="1:56" ht="75" x14ac:dyDescent="0.25">
      <c r="A33" s="6" t="str">
        <f>VLOOKUP(B33,Лист2!A$1:B$90,2,FALSE)</f>
        <v>услуги, связанные со сбытом сельскохозяйственной продукции (хранение, сортировка, сушка, мойка, расфасовка, упаковка и транспортировка)</v>
      </c>
      <c r="B33" s="5">
        <v>1340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98679.450000000012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570904.11</v>
      </c>
      <c r="BD33" s="1">
        <v>669583.56000000006</v>
      </c>
    </row>
    <row r="34" spans="1:56" ht="75" x14ac:dyDescent="0.25">
      <c r="A34" s="6" t="str">
        <f>VLOOKUP(B34,Лист2!A$1:B$90,2,FALSE)</f>
        <v>услуги, связанные с обслуживанием сельскохозяйственного производства (механизированные, агрохимические, мелиоративные, транспортные работы)</v>
      </c>
      <c r="B34" s="5">
        <v>1350</v>
      </c>
      <c r="C34" s="1">
        <v>0</v>
      </c>
      <c r="D34" s="1">
        <v>6459202.0500000026</v>
      </c>
      <c r="E34" s="1">
        <v>0</v>
      </c>
      <c r="F34" s="1">
        <v>0</v>
      </c>
      <c r="G34" s="1">
        <v>1160515.0699999998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185640.81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185994.53000000003</v>
      </c>
      <c r="AK34" s="1">
        <v>0</v>
      </c>
      <c r="AL34" s="1">
        <v>0</v>
      </c>
      <c r="AM34" s="1">
        <v>3740308.2500000014</v>
      </c>
      <c r="AN34" s="1">
        <v>102838.34999999999</v>
      </c>
      <c r="AO34" s="1">
        <v>1124535.1599999999</v>
      </c>
      <c r="AP34" s="1">
        <v>0</v>
      </c>
      <c r="AQ34" s="1">
        <v>0</v>
      </c>
      <c r="AR34" s="1">
        <v>0</v>
      </c>
      <c r="AS34" s="1">
        <v>135838.34999999998</v>
      </c>
      <c r="AT34" s="1">
        <v>0</v>
      </c>
      <c r="AU34" s="1">
        <v>748602.70000000007</v>
      </c>
      <c r="AV34" s="1">
        <v>0</v>
      </c>
      <c r="AW34" s="1">
        <v>0</v>
      </c>
      <c r="AX34" s="1">
        <v>130060.26</v>
      </c>
      <c r="AY34" s="1">
        <v>0</v>
      </c>
      <c r="AZ34" s="1">
        <v>0</v>
      </c>
      <c r="BA34" s="1">
        <v>0</v>
      </c>
      <c r="BB34" s="1">
        <v>2155068.4800000004</v>
      </c>
      <c r="BC34" s="1">
        <v>910547.95</v>
      </c>
      <c r="BD34" s="1">
        <v>17039151.960000005</v>
      </c>
    </row>
    <row r="35" spans="1:56" ht="30" x14ac:dyDescent="0.25">
      <c r="A35" s="6" t="str">
        <f>VLOOKUP(B35,Лист2!A$1:B$90,2,FALSE)</f>
        <v>деятельность по благоустройству ландшафта</v>
      </c>
      <c r="B35" s="5">
        <v>1360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600000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5373077.6299999999</v>
      </c>
      <c r="BC35" s="1">
        <v>0</v>
      </c>
      <c r="BD35" s="1">
        <v>5973077.6299999999</v>
      </c>
    </row>
    <row r="36" spans="1:56" ht="75" x14ac:dyDescent="0.25">
      <c r="A36" s="6" t="str">
        <f>VLOOKUP(B36,Лист2!A$1:B$90,2,FALSE)</f>
        <v>занятие медицинской деятельностью или фармацевтической деятельностью лицом, имеющим лицензию на указанные виды деятельности</v>
      </c>
      <c r="B36" s="5">
        <v>1380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5800000</v>
      </c>
      <c r="BC36" s="1">
        <v>0</v>
      </c>
      <c r="BD36" s="1">
        <v>5800000</v>
      </c>
    </row>
    <row r="37" spans="1:56" x14ac:dyDescent="0.25">
      <c r="A37" s="6" t="str">
        <f>VLOOKUP(B37,Лист2!A$1:B$90,2,FALSE)</f>
        <v>услуги по прокату</v>
      </c>
      <c r="B37" s="5">
        <v>1400</v>
      </c>
      <c r="C37" s="1">
        <v>0</v>
      </c>
      <c r="D37" s="1">
        <v>1091397.25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690000</v>
      </c>
      <c r="W37" s="1">
        <v>0</v>
      </c>
      <c r="X37" s="1">
        <v>0</v>
      </c>
      <c r="Y37" s="1">
        <v>3920432.88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7819698.6599999983</v>
      </c>
      <c r="AJ37" s="1">
        <v>0</v>
      </c>
      <c r="AK37" s="1">
        <v>4731726.0000000009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34345627.43999999</v>
      </c>
      <c r="BC37" s="1">
        <v>0</v>
      </c>
      <c r="BD37" s="1">
        <v>52598882.229999989</v>
      </c>
    </row>
    <row r="38" spans="1:56" x14ac:dyDescent="0.25">
      <c r="A38" s="6" t="str">
        <f>VLOOKUP(B38,Лист2!A$1:B$90,2,FALSE)</f>
        <v>услуги экскурсионные туристические</v>
      </c>
      <c r="B38" s="5">
        <v>1410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1090000</v>
      </c>
      <c r="AE38" s="1">
        <v>408127.12000000005</v>
      </c>
      <c r="AF38" s="1">
        <v>1091342.4899999998</v>
      </c>
      <c r="AG38" s="1">
        <v>322126.02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374301.36000000004</v>
      </c>
      <c r="BC38" s="1">
        <v>0</v>
      </c>
      <c r="BD38" s="1">
        <v>3285896.99</v>
      </c>
    </row>
    <row r="39" spans="1:56" ht="45" x14ac:dyDescent="0.25">
      <c r="A39" s="6" t="str">
        <f>VLOOKUP(B39,Лист2!A$1:B$90,2,FALSE)</f>
        <v>организация обрядов (свадеб, юбилеев), в том числе музыкальное сопровождение</v>
      </c>
      <c r="B39" s="5">
        <v>1420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2250000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552723.30000000005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2802723.3</v>
      </c>
    </row>
    <row r="40" spans="1:56" ht="45" x14ac:dyDescent="0.25">
      <c r="A40" s="6" t="str">
        <f>VLOOKUP(B40,Лист2!A$1:B$90,2,FALSE)</f>
        <v>организация похорон и предоставление связанных с ними услуг</v>
      </c>
      <c r="B40" s="5">
        <v>1430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1260000</v>
      </c>
      <c r="AG40" s="1">
        <v>324000</v>
      </c>
      <c r="AH40" s="1">
        <v>2487123.2999999998</v>
      </c>
      <c r="AI40" s="1">
        <v>2834147.8800000004</v>
      </c>
      <c r="AJ40" s="1">
        <v>0</v>
      </c>
      <c r="AK40" s="1">
        <v>540000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10869972.619999999</v>
      </c>
      <c r="BC40" s="1">
        <v>2285369.87</v>
      </c>
      <c r="BD40" s="1">
        <v>20600613.669999998</v>
      </c>
    </row>
    <row r="41" spans="1:56" ht="60" x14ac:dyDescent="0.25">
      <c r="A41" s="6" t="str">
        <f>VLOOKUP(B41,Лист2!A$1:B$90,2,FALSE)</f>
        <v>розничная торговля, осуществляемая через объекты стационарной торговой сети, имеющие торговые залы</v>
      </c>
      <c r="B41" s="5">
        <v>1450</v>
      </c>
      <c r="C41" s="1">
        <v>45163184.799999997</v>
      </c>
      <c r="D41" s="1">
        <v>668901769.29999995</v>
      </c>
      <c r="E41" s="1">
        <v>253993409.13000005</v>
      </c>
      <c r="F41" s="1">
        <v>25584725.300000004</v>
      </c>
      <c r="G41" s="1">
        <v>32170502.139999997</v>
      </c>
      <c r="H41" s="1">
        <v>35233341.819999993</v>
      </c>
      <c r="I41" s="1">
        <v>59730539.759999998</v>
      </c>
      <c r="J41" s="1">
        <v>41391665.380000003</v>
      </c>
      <c r="K41" s="1">
        <v>14744084.410000002</v>
      </c>
      <c r="L41" s="1">
        <v>3594772.6</v>
      </c>
      <c r="M41" s="1">
        <v>113058988.28999999</v>
      </c>
      <c r="N41" s="1">
        <v>13927610.970000001</v>
      </c>
      <c r="O41" s="1">
        <v>43440099.74000001</v>
      </c>
      <c r="P41" s="1">
        <v>2307456.9900000002</v>
      </c>
      <c r="Q41" s="1">
        <v>46336629.469999999</v>
      </c>
      <c r="R41" s="1">
        <v>43562316.569999993</v>
      </c>
      <c r="S41" s="1">
        <v>67068124.530000001</v>
      </c>
      <c r="T41" s="1">
        <v>330278013.61000019</v>
      </c>
      <c r="U41" s="1">
        <v>23007099.449999996</v>
      </c>
      <c r="V41" s="1">
        <v>16895381.900000002</v>
      </c>
      <c r="W41" s="1">
        <v>64334235.199999981</v>
      </c>
      <c r="X41" s="1">
        <v>119394807.35000001</v>
      </c>
      <c r="Y41" s="1">
        <v>42649258.529999994</v>
      </c>
      <c r="Z41" s="1">
        <v>40636869.199999996</v>
      </c>
      <c r="AA41" s="1">
        <v>245064922.48999992</v>
      </c>
      <c r="AB41" s="1">
        <v>7499422.6000000006</v>
      </c>
      <c r="AC41" s="1">
        <v>48731979.120000005</v>
      </c>
      <c r="AD41" s="1">
        <v>111116913.49000004</v>
      </c>
      <c r="AE41" s="1">
        <v>53470280.599999994</v>
      </c>
      <c r="AF41" s="1">
        <v>318900409.3500008</v>
      </c>
      <c r="AG41" s="1">
        <v>156632338.58000001</v>
      </c>
      <c r="AH41" s="1">
        <v>618713312.10000122</v>
      </c>
      <c r="AI41" s="1">
        <v>1064131897.2900009</v>
      </c>
      <c r="AJ41" s="1">
        <v>40609348.099999994</v>
      </c>
      <c r="AK41" s="1">
        <v>814474399.72000051</v>
      </c>
      <c r="AL41" s="1">
        <v>33124564.529999997</v>
      </c>
      <c r="AM41" s="1">
        <v>20860010.740000002</v>
      </c>
      <c r="AN41" s="1">
        <v>187640359.42999995</v>
      </c>
      <c r="AO41" s="1">
        <v>167531543.04000002</v>
      </c>
      <c r="AP41" s="1">
        <v>4898799</v>
      </c>
      <c r="AQ41" s="1">
        <v>12438745.670000002</v>
      </c>
      <c r="AR41" s="1">
        <v>10443545.030000003</v>
      </c>
      <c r="AS41" s="1">
        <v>133316984.61</v>
      </c>
      <c r="AT41" s="1">
        <v>22723494.719999999</v>
      </c>
      <c r="AU41" s="1">
        <v>23650967.460000005</v>
      </c>
      <c r="AV41" s="1">
        <v>16282272.359999999</v>
      </c>
      <c r="AW41" s="1">
        <v>21619602.800000001</v>
      </c>
      <c r="AX41" s="1">
        <v>50236074.31000001</v>
      </c>
      <c r="AY41" s="1">
        <v>42775360.229999997</v>
      </c>
      <c r="AZ41" s="1">
        <v>95543761.699999973</v>
      </c>
      <c r="BA41" s="1">
        <v>22376268.470000003</v>
      </c>
      <c r="BB41" s="1">
        <v>6948627912.4400043</v>
      </c>
      <c r="BC41" s="1">
        <v>494442977.49000019</v>
      </c>
      <c r="BD41" s="1">
        <v>13935283353.910006</v>
      </c>
    </row>
    <row r="42" spans="1:56" ht="75" x14ac:dyDescent="0.25">
      <c r="A42" s="6" t="str">
        <f>VLOOKUP(B42,Лист2!A$1:B$90,2,FALSE)</f>
        <v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v>
      </c>
      <c r="B42" s="5">
        <v>1460</v>
      </c>
      <c r="C42" s="1">
        <v>3235736.9300000006</v>
      </c>
      <c r="D42" s="1">
        <v>58557506.230000019</v>
      </c>
      <c r="E42" s="1">
        <v>3047123.2399999993</v>
      </c>
      <c r="F42" s="1">
        <v>2197342.46</v>
      </c>
      <c r="G42" s="1">
        <v>830000</v>
      </c>
      <c r="H42" s="1">
        <v>0</v>
      </c>
      <c r="I42" s="1">
        <v>1596410.97</v>
      </c>
      <c r="J42" s="1">
        <v>0</v>
      </c>
      <c r="K42" s="1">
        <v>0</v>
      </c>
      <c r="L42" s="1">
        <v>124421.91</v>
      </c>
      <c r="M42" s="1">
        <v>830000</v>
      </c>
      <c r="N42" s="1">
        <v>0</v>
      </c>
      <c r="O42" s="1">
        <v>2817890.3599999994</v>
      </c>
      <c r="P42" s="1">
        <v>0</v>
      </c>
      <c r="Q42" s="1">
        <v>500000</v>
      </c>
      <c r="R42" s="1">
        <v>2094000</v>
      </c>
      <c r="S42" s="1">
        <v>0</v>
      </c>
      <c r="T42" s="1">
        <v>4242000</v>
      </c>
      <c r="U42" s="1">
        <v>1050000</v>
      </c>
      <c r="V42" s="1">
        <v>0</v>
      </c>
      <c r="W42" s="1">
        <v>1077369.8500000001</v>
      </c>
      <c r="X42" s="1">
        <v>217890.42000000004</v>
      </c>
      <c r="Y42" s="1">
        <v>1831972.5500000003</v>
      </c>
      <c r="Z42" s="1">
        <v>8543917.870000001</v>
      </c>
      <c r="AA42" s="1">
        <v>7923747.9100000001</v>
      </c>
      <c r="AB42" s="1">
        <v>0</v>
      </c>
      <c r="AC42" s="1">
        <v>0</v>
      </c>
      <c r="AD42" s="1">
        <v>850980.8</v>
      </c>
      <c r="AE42" s="1">
        <v>1575479.4500000002</v>
      </c>
      <c r="AF42" s="1">
        <v>19468696.020000011</v>
      </c>
      <c r="AG42" s="1">
        <v>10708531.5</v>
      </c>
      <c r="AH42" s="1">
        <v>5225698.6100000003</v>
      </c>
      <c r="AI42" s="1">
        <v>14427887.020000001</v>
      </c>
      <c r="AJ42" s="1">
        <v>0</v>
      </c>
      <c r="AK42" s="1">
        <v>20416932.789999999</v>
      </c>
      <c r="AL42" s="1">
        <v>0</v>
      </c>
      <c r="AM42" s="1">
        <v>0</v>
      </c>
      <c r="AN42" s="1">
        <v>2878000</v>
      </c>
      <c r="AO42" s="1">
        <v>2308027.36</v>
      </c>
      <c r="AP42" s="1">
        <v>0</v>
      </c>
      <c r="AQ42" s="1">
        <v>0</v>
      </c>
      <c r="AR42" s="1">
        <v>0</v>
      </c>
      <c r="AS42" s="1">
        <v>163643.85</v>
      </c>
      <c r="AT42" s="1">
        <v>851095.85000000009</v>
      </c>
      <c r="AU42" s="1">
        <v>0</v>
      </c>
      <c r="AV42" s="1">
        <v>0</v>
      </c>
      <c r="AW42" s="1">
        <v>4200000</v>
      </c>
      <c r="AX42" s="1">
        <v>1555068.5</v>
      </c>
      <c r="AY42" s="1">
        <v>0</v>
      </c>
      <c r="AZ42" s="1">
        <v>0</v>
      </c>
      <c r="BA42" s="1">
        <v>0</v>
      </c>
      <c r="BB42" s="1">
        <v>906106302.6900053</v>
      </c>
      <c r="BC42" s="1">
        <v>2846575.3599999994</v>
      </c>
      <c r="BD42" s="1">
        <v>1094300250.500005</v>
      </c>
    </row>
    <row r="43" spans="1:56" ht="45" x14ac:dyDescent="0.25">
      <c r="A43" s="6" t="str">
        <f>VLOOKUP(B43,Лист2!A$1:B$90,2,FALSE)</f>
        <v>услуги общественного питания, оказываемые через объекты организации общественного питания</v>
      </c>
      <c r="B43" s="5">
        <v>1470</v>
      </c>
      <c r="C43" s="1">
        <v>0</v>
      </c>
      <c r="D43" s="1">
        <v>12085819.199999999</v>
      </c>
      <c r="E43" s="1">
        <v>911923.99999999988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1917000</v>
      </c>
      <c r="L43" s="1">
        <v>0</v>
      </c>
      <c r="M43" s="1">
        <v>11962726.02</v>
      </c>
      <c r="N43" s="1">
        <v>0</v>
      </c>
      <c r="O43" s="1">
        <v>192575.34</v>
      </c>
      <c r="P43" s="1">
        <v>2025000</v>
      </c>
      <c r="Q43" s="1">
        <v>0</v>
      </c>
      <c r="R43" s="1">
        <v>0</v>
      </c>
      <c r="S43" s="1">
        <v>0</v>
      </c>
      <c r="T43" s="1">
        <v>6546926.0499999998</v>
      </c>
      <c r="U43" s="1">
        <v>0</v>
      </c>
      <c r="V43" s="1">
        <v>0</v>
      </c>
      <c r="W43" s="1">
        <v>0</v>
      </c>
      <c r="X43" s="1">
        <v>2855250</v>
      </c>
      <c r="Y43" s="1">
        <v>51230435.469999999</v>
      </c>
      <c r="Z43" s="1">
        <v>897863</v>
      </c>
      <c r="AA43" s="1">
        <v>7534487.6399999997</v>
      </c>
      <c r="AB43" s="1">
        <v>0</v>
      </c>
      <c r="AC43" s="1">
        <v>0</v>
      </c>
      <c r="AD43" s="1">
        <v>334158.90000000002</v>
      </c>
      <c r="AE43" s="1">
        <v>970410.95</v>
      </c>
      <c r="AF43" s="1">
        <v>9992350.679999996</v>
      </c>
      <c r="AG43" s="1">
        <v>22355593.649999999</v>
      </c>
      <c r="AH43" s="1">
        <v>43413575.310000002</v>
      </c>
      <c r="AI43" s="1">
        <v>95762614.36999999</v>
      </c>
      <c r="AJ43" s="1">
        <v>0</v>
      </c>
      <c r="AK43" s="1">
        <v>45737825.93999999</v>
      </c>
      <c r="AL43" s="1">
        <v>0</v>
      </c>
      <c r="AM43" s="1">
        <v>0</v>
      </c>
      <c r="AN43" s="1">
        <v>5581883.0299999993</v>
      </c>
      <c r="AO43" s="1">
        <v>14419960.000000006</v>
      </c>
      <c r="AP43" s="1">
        <v>22535040</v>
      </c>
      <c r="AQ43" s="1">
        <v>0</v>
      </c>
      <c r="AR43" s="1">
        <v>0</v>
      </c>
      <c r="AS43" s="1">
        <v>17502904.100000001</v>
      </c>
      <c r="AT43" s="1">
        <v>7860690.4000000004</v>
      </c>
      <c r="AU43" s="1">
        <v>3405600</v>
      </c>
      <c r="AV43" s="1">
        <v>0</v>
      </c>
      <c r="AW43" s="1">
        <v>0</v>
      </c>
      <c r="AX43" s="1">
        <v>0</v>
      </c>
      <c r="AY43" s="1">
        <v>2553928.75</v>
      </c>
      <c r="AZ43" s="1">
        <v>3979441.98</v>
      </c>
      <c r="BA43" s="1">
        <v>0</v>
      </c>
      <c r="BB43" s="1">
        <v>558987952.98000026</v>
      </c>
      <c r="BC43" s="1">
        <v>76782668.50000003</v>
      </c>
      <c r="BD43" s="1">
        <v>1030336606.2600001</v>
      </c>
    </row>
    <row r="44" spans="1:56" ht="75" x14ac:dyDescent="0.25">
      <c r="A44" s="6" t="str">
        <f>VLOOKUP(B44,Лист2!A$1:B$90,2,FALSE)</f>
        <v>услуги общественного питания, оказываемые через объекты организации общественного питания, не имеющие зала обслуживания посетителей</v>
      </c>
      <c r="B44" s="5">
        <v>1480</v>
      </c>
      <c r="C44" s="1">
        <v>0</v>
      </c>
      <c r="D44" s="1">
        <v>1521506.8399999999</v>
      </c>
      <c r="E44" s="1">
        <v>734116.44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180000</v>
      </c>
      <c r="Z44" s="1">
        <v>418767.14</v>
      </c>
      <c r="AA44" s="1">
        <v>459575.38999999996</v>
      </c>
      <c r="AB44" s="1">
        <v>0</v>
      </c>
      <c r="AC44" s="1">
        <v>0</v>
      </c>
      <c r="AD44" s="1">
        <v>915000</v>
      </c>
      <c r="AE44" s="1">
        <v>0</v>
      </c>
      <c r="AF44" s="1">
        <v>2259863</v>
      </c>
      <c r="AG44" s="1">
        <v>0</v>
      </c>
      <c r="AH44" s="1">
        <v>7804452.0199999986</v>
      </c>
      <c r="AI44" s="1">
        <v>7686438.3700000001</v>
      </c>
      <c r="AJ44" s="1">
        <v>0</v>
      </c>
      <c r="AK44" s="1">
        <v>2853431.5699999994</v>
      </c>
      <c r="AL44" s="1">
        <v>0</v>
      </c>
      <c r="AM44" s="1">
        <v>0</v>
      </c>
      <c r="AN44" s="1">
        <v>0</v>
      </c>
      <c r="AO44" s="1">
        <v>337808.22000000003</v>
      </c>
      <c r="AP44" s="1">
        <v>562500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34515479.450000018</v>
      </c>
      <c r="BC44" s="1">
        <v>2003835.6300000001</v>
      </c>
      <c r="BD44" s="1">
        <v>62252774.070000015</v>
      </c>
    </row>
    <row r="45" spans="1:56" ht="30" x14ac:dyDescent="0.25">
      <c r="A45" s="6" t="str">
        <f>VLOOKUP(B45,Лист2!A$1:B$90,2,FALSE)</f>
        <v>оказание услуг по забою и транспортировке скота</v>
      </c>
      <c r="B45" s="5">
        <v>1490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436634.24000000005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436634.24000000005</v>
      </c>
    </row>
    <row r="46" spans="1:56" ht="45" x14ac:dyDescent="0.25">
      <c r="A46" s="6" t="str">
        <f>VLOOKUP(B46,Лист2!A$1:B$90,2,FALSE)</f>
        <v>сбор и заготовка пищевых лесных ресурсов, недревесных лесных ресурсов и лекарственных растений</v>
      </c>
      <c r="B46" s="5">
        <v>1510</v>
      </c>
      <c r="C46" s="1">
        <v>0</v>
      </c>
      <c r="D46" s="1">
        <v>1783200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675000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2749178.1000000006</v>
      </c>
      <c r="BC46" s="1">
        <v>0</v>
      </c>
      <c r="BD46" s="1">
        <v>5207378.1000000006</v>
      </c>
    </row>
    <row r="47" spans="1:56" x14ac:dyDescent="0.25">
      <c r="A47" s="6" t="str">
        <f>VLOOKUP(B47,Лист2!A$1:B$90,2,FALSE)</f>
        <v>производство молочной продукции</v>
      </c>
      <c r="B47" s="5">
        <v>1530</v>
      </c>
      <c r="C47" s="1">
        <v>0</v>
      </c>
      <c r="D47" s="1">
        <v>1469178.1</v>
      </c>
      <c r="E47" s="1">
        <v>18024584.480000004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1629912.33</v>
      </c>
      <c r="BC47" s="1">
        <v>0</v>
      </c>
      <c r="BD47" s="1">
        <v>21123674.910000004</v>
      </c>
    </row>
    <row r="48" spans="1:56" x14ac:dyDescent="0.25">
      <c r="A48" s="6" t="str">
        <f>VLOOKUP(B48,Лист2!A$1:B$90,2,FALSE)</f>
        <v>услуги в области растениеводства</v>
      </c>
      <c r="B48" s="5">
        <v>1540</v>
      </c>
      <c r="C48" s="1">
        <v>0</v>
      </c>
      <c r="D48" s="1">
        <v>2041643.85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289232.90000000002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463780.80000000005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2794657.5500000003</v>
      </c>
    </row>
    <row r="49" spans="1:56" ht="30" x14ac:dyDescent="0.25">
      <c r="A49" s="6" t="str">
        <f>VLOOKUP(B49,Лист2!A$1:B$90,2,FALSE)</f>
        <v>производство хлебобулочных и мучных кондитерских изделий</v>
      </c>
      <c r="B49" s="5">
        <v>1550</v>
      </c>
      <c r="C49" s="1">
        <v>0</v>
      </c>
      <c r="D49" s="1">
        <v>7652227.4000000004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77884.92</v>
      </c>
      <c r="L49" s="1">
        <v>0</v>
      </c>
      <c r="M49" s="1">
        <v>3810600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4416000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1227824.7000000002</v>
      </c>
      <c r="AH49" s="1">
        <v>1953928.77</v>
      </c>
      <c r="AI49" s="1">
        <v>3370315.08</v>
      </c>
      <c r="AJ49" s="1">
        <v>0</v>
      </c>
      <c r="AK49" s="1">
        <v>491506.85</v>
      </c>
      <c r="AL49" s="1">
        <v>896876.70000000007</v>
      </c>
      <c r="AM49" s="1">
        <v>497178.1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459747.96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4998000</v>
      </c>
      <c r="AZ49" s="1">
        <v>0</v>
      </c>
      <c r="BA49" s="1">
        <v>1036575.3500000001</v>
      </c>
      <c r="BB49" s="1">
        <v>45946791.789999992</v>
      </c>
      <c r="BC49" s="1">
        <v>0</v>
      </c>
      <c r="BD49" s="1">
        <v>76835457.620000005</v>
      </c>
    </row>
    <row r="50" spans="1:56" ht="45" x14ac:dyDescent="0.25">
      <c r="A50" s="6" t="str">
        <f>VLOOKUP(B50,Лист2!A$1:B$90,2,FALSE)</f>
        <v>рыболовство и рыбоводство, рыболовство любительское и спортивное</v>
      </c>
      <c r="B50" s="5">
        <v>1560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2252739.75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2346000</v>
      </c>
      <c r="BC50" s="1">
        <v>0</v>
      </c>
      <c r="BD50" s="1">
        <v>4598739.75</v>
      </c>
    </row>
    <row r="51" spans="1:56" ht="30" x14ac:dyDescent="0.25">
      <c r="A51" s="6" t="str">
        <f>VLOOKUP(B51,Лист2!A$1:B$90,2,FALSE)</f>
        <v>лесоводство и прочая лесохозяйственная деятельность</v>
      </c>
      <c r="B51" s="5">
        <v>1570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1939561.6500000001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2207243.85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3547041.1</v>
      </c>
      <c r="BC51" s="1">
        <v>0</v>
      </c>
      <c r="BD51" s="1">
        <v>7693846.6000000006</v>
      </c>
    </row>
    <row r="52" spans="1:56" ht="30" x14ac:dyDescent="0.25">
      <c r="A52" s="6" t="str">
        <f>VLOOKUP(B52,Лист2!A$1:B$90,2,FALSE)</f>
        <v>деятельность по письменному и устному переводу</v>
      </c>
      <c r="B52" s="5">
        <v>1580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404547.94999999995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2457000</v>
      </c>
      <c r="BC52" s="1">
        <v>0</v>
      </c>
      <c r="BD52" s="1">
        <v>2861547.95</v>
      </c>
    </row>
    <row r="53" spans="1:56" ht="45" x14ac:dyDescent="0.25">
      <c r="A53" s="6" t="str">
        <f>VLOOKUP(B53,Лист2!A$1:B$90,2,FALSE)</f>
        <v>сбор, обработка и утилизация отходов, а также обработка вторичного сырья</v>
      </c>
      <c r="B53" s="5">
        <v>1600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368630.13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3318597.25</v>
      </c>
      <c r="AI53" s="1">
        <v>0</v>
      </c>
      <c r="AJ53" s="1">
        <v>750000</v>
      </c>
      <c r="AK53" s="1">
        <v>0</v>
      </c>
      <c r="AL53" s="1">
        <v>0</v>
      </c>
      <c r="AM53" s="1">
        <v>0</v>
      </c>
      <c r="AN53" s="1">
        <v>690000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11116898.640000001</v>
      </c>
      <c r="BC53" s="1">
        <v>1690000</v>
      </c>
      <c r="BD53" s="1">
        <v>17934126.02</v>
      </c>
    </row>
    <row r="54" spans="1:56" ht="30" x14ac:dyDescent="0.25">
      <c r="A54" s="6" t="str">
        <f>VLOOKUP(B54,Лист2!A$1:B$90,2,FALSE)</f>
        <v>резка, обработка и отделка камня для памятников</v>
      </c>
      <c r="B54" s="5">
        <v>1610</v>
      </c>
      <c r="C54" s="1">
        <v>0</v>
      </c>
      <c r="D54" s="1">
        <v>1495117.8000000003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5177457.54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3375479.4499999997</v>
      </c>
      <c r="BC54" s="1">
        <v>0</v>
      </c>
      <c r="BD54" s="1">
        <v>10048054.789999999</v>
      </c>
    </row>
    <row r="55" spans="1:56" ht="105" x14ac:dyDescent="0.25">
      <c r="A55" s="6" t="str">
        <f>VLOOKUP(B55,Лист2!A$1:B$90,2,FALSE)</f>
        <v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v>
      </c>
      <c r="B55" s="5">
        <v>1620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130211.51999999999</v>
      </c>
      <c r="U55" s="1">
        <v>0</v>
      </c>
      <c r="V55" s="1">
        <v>0</v>
      </c>
      <c r="W55" s="1">
        <v>0</v>
      </c>
      <c r="X55" s="1">
        <v>367495.89</v>
      </c>
      <c r="Y55" s="1">
        <v>0</v>
      </c>
      <c r="Z55" s="1">
        <v>3294000</v>
      </c>
      <c r="AA55" s="1">
        <v>1440000</v>
      </c>
      <c r="AB55" s="1">
        <v>0</v>
      </c>
      <c r="AC55" s="1">
        <v>0</v>
      </c>
      <c r="AD55" s="1">
        <v>0</v>
      </c>
      <c r="AE55" s="1">
        <v>0</v>
      </c>
      <c r="AF55" s="1">
        <v>505117.80000000005</v>
      </c>
      <c r="AG55" s="1">
        <v>1998509.5899999999</v>
      </c>
      <c r="AH55" s="1">
        <v>0</v>
      </c>
      <c r="AI55" s="1">
        <v>32965378.979999997</v>
      </c>
      <c r="AJ55" s="1">
        <v>0</v>
      </c>
      <c r="AK55" s="1">
        <v>15796339.729999995</v>
      </c>
      <c r="AL55" s="1">
        <v>562586.31000000006</v>
      </c>
      <c r="AM55" s="1">
        <v>0</v>
      </c>
      <c r="AN55" s="1">
        <v>0</v>
      </c>
      <c r="AO55" s="1">
        <v>1701753.4200000002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45054144.340000026</v>
      </c>
      <c r="BC55" s="1">
        <v>0</v>
      </c>
      <c r="BD55" s="1">
        <v>103815537.58000003</v>
      </c>
    </row>
    <row r="56" spans="1:56" ht="30" x14ac:dyDescent="0.25">
      <c r="A56" s="6" t="str">
        <f>VLOOKUP(B56,Лист2!A$1:B$90,2,FALSE)</f>
        <v>ремонт компьютеров и коммуникационного оборудования</v>
      </c>
      <c r="B56" s="5">
        <v>1630</v>
      </c>
      <c r="C56" s="1">
        <v>0</v>
      </c>
      <c r="D56" s="1">
        <v>960000</v>
      </c>
      <c r="E56" s="1">
        <v>0</v>
      </c>
      <c r="F56" s="1">
        <v>0</v>
      </c>
      <c r="G56" s="1">
        <v>1800000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1021808.22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1989479.4500000004</v>
      </c>
      <c r="AT56" s="1">
        <v>2554520.5499999998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960000</v>
      </c>
      <c r="BA56" s="1">
        <v>0</v>
      </c>
      <c r="BB56" s="1">
        <v>37582283.070000008</v>
      </c>
      <c r="BC56" s="1">
        <v>0</v>
      </c>
      <c r="BD56" s="1">
        <v>46868091.290000007</v>
      </c>
    </row>
    <row r="57" spans="1:56" ht="30" x14ac:dyDescent="0.25">
      <c r="A57" s="6" t="str">
        <f>VLOOKUP(B57,Лист2!A$1:B$90,2,FALSE)</f>
        <v>деятельность стоянок для транспортных средств</v>
      </c>
      <c r="B57" s="5">
        <v>1650</v>
      </c>
      <c r="C57" s="1">
        <v>5445931.7699999996</v>
      </c>
      <c r="D57" s="1">
        <v>114118528.87000002</v>
      </c>
      <c r="E57" s="1">
        <v>51129013.75</v>
      </c>
      <c r="F57" s="1">
        <v>4127764.24</v>
      </c>
      <c r="G57" s="1">
        <v>4361477.41</v>
      </c>
      <c r="H57" s="1">
        <v>6004084.9400000004</v>
      </c>
      <c r="I57" s="1">
        <v>9019687.8699999992</v>
      </c>
      <c r="J57" s="1">
        <v>3920270.56</v>
      </c>
      <c r="K57" s="1">
        <v>1696643.8400000003</v>
      </c>
      <c r="L57" s="1">
        <v>485674.52</v>
      </c>
      <c r="M57" s="1">
        <v>11520357.539999999</v>
      </c>
      <c r="N57" s="1">
        <v>1047846.58</v>
      </c>
      <c r="O57" s="1">
        <v>6400629.5800000001</v>
      </c>
      <c r="P57" s="1">
        <v>3841897.26</v>
      </c>
      <c r="Q57" s="1">
        <v>5729645.8899999997</v>
      </c>
      <c r="R57" s="1">
        <v>3682037.67</v>
      </c>
      <c r="S57" s="1">
        <v>10022350.279999997</v>
      </c>
      <c r="T57" s="1">
        <v>35393372.090000004</v>
      </c>
      <c r="U57" s="1">
        <v>2370000</v>
      </c>
      <c r="V57" s="1">
        <v>1807594.52</v>
      </c>
      <c r="W57" s="1">
        <v>10895466.309999999</v>
      </c>
      <c r="X57" s="1">
        <v>30787724.250000007</v>
      </c>
      <c r="Y57" s="1">
        <v>36945163.169999994</v>
      </c>
      <c r="Z57" s="1">
        <v>11628933.58</v>
      </c>
      <c r="AA57" s="1">
        <v>34607515.32</v>
      </c>
      <c r="AB57" s="1">
        <v>5662519.04</v>
      </c>
      <c r="AC57" s="1">
        <v>9092273.410000002</v>
      </c>
      <c r="AD57" s="1">
        <v>17887330.320000004</v>
      </c>
      <c r="AE57" s="1">
        <v>7411367.6800000006</v>
      </c>
      <c r="AF57" s="1">
        <v>57236194.219999991</v>
      </c>
      <c r="AG57" s="1">
        <v>69632290.820000008</v>
      </c>
      <c r="AH57" s="1">
        <v>89281241.980000079</v>
      </c>
      <c r="AI57" s="1">
        <v>252039735.25999999</v>
      </c>
      <c r="AJ57" s="1">
        <v>12118220.000000002</v>
      </c>
      <c r="AK57" s="1">
        <v>156887949.18999997</v>
      </c>
      <c r="AL57" s="1">
        <v>4593650.01</v>
      </c>
      <c r="AM57" s="1">
        <v>7727966.6500000004</v>
      </c>
      <c r="AN57" s="1">
        <v>48428684.600000009</v>
      </c>
      <c r="AO57" s="1">
        <v>37374816.939999968</v>
      </c>
      <c r="AP57" s="1">
        <v>3524732.1500000004</v>
      </c>
      <c r="AQ57" s="1">
        <v>1409556.04</v>
      </c>
      <c r="AR57" s="1">
        <v>1537576.02</v>
      </c>
      <c r="AS57" s="1">
        <v>23402424.379999999</v>
      </c>
      <c r="AT57" s="1">
        <v>7126142.7500000009</v>
      </c>
      <c r="AU57" s="1">
        <v>4423147.5999999996</v>
      </c>
      <c r="AV57" s="1">
        <v>5574545.7599999998</v>
      </c>
      <c r="AW57" s="1">
        <v>3994435.63</v>
      </c>
      <c r="AX57" s="1">
        <v>7780927.8199999994</v>
      </c>
      <c r="AY57" s="1">
        <v>6652499.9900000012</v>
      </c>
      <c r="AZ57" s="1">
        <v>11636368.340000002</v>
      </c>
      <c r="BA57" s="1">
        <v>2813199.4499999997</v>
      </c>
      <c r="BB57" s="1">
        <v>1262456594.6899977</v>
      </c>
      <c r="BC57" s="1">
        <v>81368105.459999979</v>
      </c>
      <c r="BD57" s="1">
        <v>2606064108.0099974</v>
      </c>
    </row>
    <row r="58" spans="1:56" ht="45" x14ac:dyDescent="0.25">
      <c r="A58" s="6" t="str">
        <f>VLOOKUP(B58,Лист2!A$1:B$90,2,FALSE)</f>
        <v>помол зерна, производство муки и крупы из зерен пшеницы, ржи, овса, кукурузы или прочих хлебных злаков</v>
      </c>
      <c r="B58" s="5">
        <v>1660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81369.86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81369.86</v>
      </c>
    </row>
    <row r="59" spans="1:56" ht="30" x14ac:dyDescent="0.25">
      <c r="A59" s="6" t="str">
        <f>VLOOKUP(B59,Лист2!A$1:B$90,2,FALSE)</f>
        <v>услуги по уходу за домашними животными</v>
      </c>
      <c r="B59" s="5">
        <v>1670</v>
      </c>
      <c r="C59" s="1">
        <v>0</v>
      </c>
      <c r="D59" s="1">
        <v>408328.77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408328.77</v>
      </c>
    </row>
    <row r="60" spans="1:56" ht="30" x14ac:dyDescent="0.25">
      <c r="A60" s="6" t="str">
        <f>VLOOKUP(B60,Лист2!A$1:B$90,2,FALSE)</f>
        <v>переплетные, брошюровочные, окантовочные, картонажные работы</v>
      </c>
      <c r="B60" s="5">
        <v>1790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1151260.26</v>
      </c>
      <c r="BC60" s="1">
        <v>0</v>
      </c>
      <c r="BD60" s="1">
        <v>1151260.26</v>
      </c>
    </row>
    <row r="61" spans="1:56" ht="30" x14ac:dyDescent="0.25">
      <c r="A61" s="6" t="str">
        <f>VLOOKUP(B61,Лист2!A$1:B$90,2,FALSE)</f>
        <v>деятельность стоянок для транспортных средств</v>
      </c>
      <c r="B61" s="5">
        <v>1810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222472.59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222472.59</v>
      </c>
    </row>
    <row r="62" spans="1:56" ht="105" x14ac:dyDescent="0.25">
      <c r="A62" s="6" t="str">
        <f>VLOOKUP(B62,Лист2!A$1:B$90,2,FALSE)</f>
        <v>розничная торговля, осуществляемая через объекты стационарной торговой сети с площадью тор-гового зала свыше 50 квадратных метров, но не более 150 квадратных метров по каждому объекту организации торговли</v>
      </c>
      <c r="B62" s="5">
        <v>1820</v>
      </c>
      <c r="C62" s="1">
        <v>2362659.0300000003</v>
      </c>
      <c r="D62" s="1">
        <v>41157911.969999984</v>
      </c>
      <c r="E62" s="1">
        <v>51405854.820000008</v>
      </c>
      <c r="F62" s="1">
        <v>0</v>
      </c>
      <c r="G62" s="1">
        <v>0</v>
      </c>
      <c r="H62" s="1">
        <v>0</v>
      </c>
      <c r="I62" s="1">
        <v>4885498.3499999996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2883244.92</v>
      </c>
      <c r="P62" s="1">
        <v>0</v>
      </c>
      <c r="Q62" s="1">
        <v>2402704.11</v>
      </c>
      <c r="R62" s="1">
        <v>0</v>
      </c>
      <c r="S62" s="1">
        <v>7848833.4299999997</v>
      </c>
      <c r="T62" s="1">
        <v>6086850.4199999999</v>
      </c>
      <c r="U62" s="1">
        <v>0</v>
      </c>
      <c r="V62" s="1">
        <v>0</v>
      </c>
      <c r="W62" s="1">
        <v>7888878.5100000007</v>
      </c>
      <c r="X62" s="1">
        <v>0</v>
      </c>
      <c r="Y62" s="1">
        <v>2082343.56</v>
      </c>
      <c r="Z62" s="1">
        <v>0</v>
      </c>
      <c r="AA62" s="1">
        <v>5781929.6100000003</v>
      </c>
      <c r="AB62" s="1">
        <v>3279246.1500000004</v>
      </c>
      <c r="AC62" s="1">
        <v>2162433.69</v>
      </c>
      <c r="AD62" s="1">
        <v>2290577.91</v>
      </c>
      <c r="AE62" s="1">
        <v>0</v>
      </c>
      <c r="AF62" s="1">
        <v>7626360.8099999987</v>
      </c>
      <c r="AG62" s="1">
        <v>2402704.11</v>
      </c>
      <c r="AH62" s="1">
        <v>8385437.370000002</v>
      </c>
      <c r="AI62" s="1">
        <v>12567922.23</v>
      </c>
      <c r="AJ62" s="1">
        <v>0</v>
      </c>
      <c r="AK62" s="1">
        <v>38202862.139999993</v>
      </c>
      <c r="AL62" s="1">
        <v>0</v>
      </c>
      <c r="AM62" s="1">
        <v>0</v>
      </c>
      <c r="AN62" s="1">
        <v>4784940.7500000009</v>
      </c>
      <c r="AO62" s="1">
        <v>4565137.8000000007</v>
      </c>
      <c r="AP62" s="1">
        <v>0</v>
      </c>
      <c r="AQ62" s="1">
        <v>0</v>
      </c>
      <c r="AR62" s="1">
        <v>0</v>
      </c>
      <c r="AS62" s="1">
        <v>4404957.54</v>
      </c>
      <c r="AT62" s="1">
        <v>0</v>
      </c>
      <c r="AU62" s="1">
        <v>2202478.77</v>
      </c>
      <c r="AV62" s="1">
        <v>2723064.66</v>
      </c>
      <c r="AW62" s="1">
        <v>0</v>
      </c>
      <c r="AX62" s="1">
        <v>2442749.19</v>
      </c>
      <c r="AY62" s="1">
        <v>0</v>
      </c>
      <c r="AZ62" s="1">
        <v>2723064.66</v>
      </c>
      <c r="BA62" s="1">
        <v>0</v>
      </c>
      <c r="BB62" s="1">
        <v>245564148.7800003</v>
      </c>
      <c r="BC62" s="1">
        <v>18981362.460000005</v>
      </c>
      <c r="BD62" s="1">
        <v>500096157.75000042</v>
      </c>
    </row>
    <row r="63" spans="1:56" ht="135" x14ac:dyDescent="0.25">
      <c r="A63" s="6" t="str">
        <f>VLOOKUP(B63,Лист2!A$1:B$90,2,FALSE)</f>
        <v>оказание услуг общественного питания, осуществляемых через объекты организации общественно-го питания с площадью зала обслуживания посетителей свыше 50 квадратных метров, но не более 150 квадратных метров по каждому объекту организации общественного питания</v>
      </c>
      <c r="B63" s="5">
        <v>1830</v>
      </c>
      <c r="C63" s="1">
        <v>8455453.1500000004</v>
      </c>
      <c r="D63" s="1">
        <v>120631269.03999999</v>
      </c>
      <c r="E63" s="1">
        <v>42343887.11999999</v>
      </c>
      <c r="F63" s="1">
        <v>4231780.82</v>
      </c>
      <c r="G63" s="1">
        <v>6210454.7899999991</v>
      </c>
      <c r="H63" s="1">
        <v>7060293.6900000004</v>
      </c>
      <c r="I63" s="1">
        <v>8745054.25</v>
      </c>
      <c r="J63" s="1">
        <v>8955600</v>
      </c>
      <c r="K63" s="1">
        <v>3968064.66</v>
      </c>
      <c r="L63" s="1">
        <v>388800</v>
      </c>
      <c r="M63" s="1">
        <v>25493880.110000003</v>
      </c>
      <c r="N63" s="1">
        <v>2992536.99</v>
      </c>
      <c r="O63" s="1">
        <v>8345490.4100000011</v>
      </c>
      <c r="P63" s="1">
        <v>2926849.32</v>
      </c>
      <c r="Q63" s="1">
        <v>8999095.8900000006</v>
      </c>
      <c r="R63" s="1">
        <v>10087522.189999999</v>
      </c>
      <c r="S63" s="1">
        <v>10609176.99</v>
      </c>
      <c r="T63" s="1">
        <v>69044715.5</v>
      </c>
      <c r="U63" s="1">
        <v>4481533.1500000004</v>
      </c>
      <c r="V63" s="1">
        <v>3250232.33</v>
      </c>
      <c r="W63" s="1">
        <v>14816595.07</v>
      </c>
      <c r="X63" s="1">
        <v>21800818.630000003</v>
      </c>
      <c r="Y63" s="1">
        <v>27804364.41</v>
      </c>
      <c r="Z63" s="1">
        <v>13645709.59</v>
      </c>
      <c r="AA63" s="1">
        <v>49092508.329999991</v>
      </c>
      <c r="AB63" s="1">
        <v>3763791.7800000003</v>
      </c>
      <c r="AC63" s="1">
        <v>13349355.619999999</v>
      </c>
      <c r="AD63" s="1">
        <v>20604476.919999998</v>
      </c>
      <c r="AE63" s="1">
        <v>10075728.219999999</v>
      </c>
      <c r="AF63" s="1">
        <v>59362509.159999982</v>
      </c>
      <c r="AG63" s="1">
        <v>68139827.370000005</v>
      </c>
      <c r="AH63" s="1">
        <v>132271468.73999998</v>
      </c>
      <c r="AI63" s="1">
        <v>271951385.19999987</v>
      </c>
      <c r="AJ63" s="1">
        <v>10574767.15</v>
      </c>
      <c r="AK63" s="1">
        <v>140995582.57999992</v>
      </c>
      <c r="AL63" s="1">
        <v>8427018.0899999999</v>
      </c>
      <c r="AM63" s="1">
        <v>3557072.88</v>
      </c>
      <c r="AN63" s="1">
        <v>40090832.089999989</v>
      </c>
      <c r="AO63" s="1">
        <v>32680818.379999995</v>
      </c>
      <c r="AP63" s="1">
        <v>7337420.04</v>
      </c>
      <c r="AQ63" s="1">
        <v>1551991.23</v>
      </c>
      <c r="AR63" s="1">
        <v>1914489.87</v>
      </c>
      <c r="AS63" s="1">
        <v>27477057.450000003</v>
      </c>
      <c r="AT63" s="1">
        <v>9646042.7400000021</v>
      </c>
      <c r="AU63" s="1">
        <v>4978980.82</v>
      </c>
      <c r="AV63" s="1">
        <v>2976328.77</v>
      </c>
      <c r="AW63" s="1">
        <v>2268000</v>
      </c>
      <c r="AX63" s="1">
        <v>7119104.6600000001</v>
      </c>
      <c r="AY63" s="1">
        <v>7238263.0100000007</v>
      </c>
      <c r="AZ63" s="1">
        <v>18329886.030000001</v>
      </c>
      <c r="BA63" s="1">
        <v>4385205.4799999995</v>
      </c>
      <c r="BB63" s="1">
        <v>1576528913.3899996</v>
      </c>
      <c r="BC63" s="1">
        <v>95359306.199999988</v>
      </c>
      <c r="BD63" s="1">
        <v>3067337310.2999988</v>
      </c>
    </row>
    <row r="64" spans="1:56" ht="105" x14ac:dyDescent="0.25">
      <c r="A64" s="6" t="str">
        <f>VLOOKUP(B64,Лист2!A$1:B$90,2,FALSE)</f>
        <v>ремонт, техническое обслуживание автотранспортных и мототранспортных средств, мотоциклов, машин и оборудования, мойки транспортных средств, полирования и предоставления аналогичных услуг</v>
      </c>
      <c r="B64" s="5">
        <v>1840</v>
      </c>
      <c r="C64" s="1">
        <v>0</v>
      </c>
      <c r="D64" s="1">
        <v>533934.24000000011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533934.24</v>
      </c>
      <c r="AE64" s="1">
        <v>0</v>
      </c>
      <c r="AF64" s="1">
        <v>0</v>
      </c>
      <c r="AG64" s="1">
        <v>0</v>
      </c>
      <c r="AH64" s="1">
        <v>0</v>
      </c>
      <c r="AI64" s="1">
        <v>1334835.6000000003</v>
      </c>
      <c r="AJ64" s="1">
        <v>0</v>
      </c>
      <c r="AK64" s="1">
        <v>0</v>
      </c>
      <c r="AL64" s="1">
        <v>0</v>
      </c>
      <c r="AM64" s="1">
        <v>0</v>
      </c>
      <c r="AN64" s="1">
        <v>533934.24000000011</v>
      </c>
      <c r="AO64" s="1">
        <v>3770121.3600000008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4004506.8000000012</v>
      </c>
      <c r="BC64" s="1">
        <v>266967.12</v>
      </c>
      <c r="BD64" s="1">
        <v>10978233.600000003</v>
      </c>
    </row>
    <row r="65" spans="1:56" ht="90" x14ac:dyDescent="0.25">
      <c r="A65" s="6" t="str">
        <f>VLOOKUP(B65,Лист2!A$1:B$90,2,FALSE)</f>
        <v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v>
      </c>
      <c r="B65" s="5">
        <v>1850</v>
      </c>
      <c r="C65" s="1">
        <v>0</v>
      </c>
      <c r="D65" s="1">
        <v>14712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2618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1529</v>
      </c>
      <c r="AJ65" s="1">
        <v>0</v>
      </c>
      <c r="AK65" s="1">
        <v>5714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2843</v>
      </c>
      <c r="BA65" s="1">
        <v>0</v>
      </c>
      <c r="BB65" s="1">
        <v>51234</v>
      </c>
      <c r="BC65" s="1">
        <v>8846</v>
      </c>
      <c r="BD65" s="1">
        <v>87496</v>
      </c>
    </row>
    <row r="66" spans="1:56" ht="165" x14ac:dyDescent="0.25">
      <c r="A66" s="6" t="str">
        <f>VLOOKUP(B66,Лист2!A$1:B$90,2,FALSE)</f>
        <v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v>
      </c>
      <c r="B66" s="5">
        <v>1860</v>
      </c>
      <c r="C66" s="1">
        <v>0</v>
      </c>
      <c r="D66" s="1">
        <v>14712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2618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1529</v>
      </c>
      <c r="AJ66" s="1">
        <v>0</v>
      </c>
      <c r="AK66" s="1">
        <v>5714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2843</v>
      </c>
      <c r="BA66" s="1">
        <v>0</v>
      </c>
      <c r="BB66" s="1">
        <v>51234</v>
      </c>
      <c r="BC66" s="1">
        <v>8846</v>
      </c>
      <c r="BD66" s="1">
        <v>87496</v>
      </c>
    </row>
    <row r="67" spans="1:56" ht="60" x14ac:dyDescent="0.25">
      <c r="A67" s="6" t="str">
        <f>VLOOKUP(B67,Лист2!A$1:B$90,2,FALSE)</f>
        <v>Количество индивидуальных предпринимателей, применяющих патентную систему налогообложения (чел.)</v>
      </c>
      <c r="B67" s="5">
        <v>1870</v>
      </c>
      <c r="C67" s="1">
        <v>5359487.93</v>
      </c>
      <c r="D67" s="1">
        <v>117518378.73000008</v>
      </c>
      <c r="E67" s="1">
        <v>47560707.529999994</v>
      </c>
      <c r="F67" s="1">
        <v>4022764.2399999998</v>
      </c>
      <c r="G67" s="1">
        <v>4849803.4400000004</v>
      </c>
      <c r="H67" s="1">
        <v>6804265.9000000004</v>
      </c>
      <c r="I67" s="1">
        <v>9319726.9100000001</v>
      </c>
      <c r="J67" s="1">
        <v>3956208.09</v>
      </c>
      <c r="K67" s="1">
        <v>1838934.2499999998</v>
      </c>
      <c r="L67" s="1">
        <v>560041.64</v>
      </c>
      <c r="M67" s="1">
        <v>12912349.32</v>
      </c>
      <c r="N67" s="1">
        <v>1047846.58</v>
      </c>
      <c r="O67" s="1">
        <v>7120316.2600000007</v>
      </c>
      <c r="P67" s="1">
        <v>4066837.26</v>
      </c>
      <c r="Q67" s="1">
        <v>5955582.8799999999</v>
      </c>
      <c r="R67" s="1">
        <v>3737106.16</v>
      </c>
      <c r="S67" s="1">
        <v>10438911.369999999</v>
      </c>
      <c r="T67" s="1">
        <v>35931060.850000001</v>
      </c>
      <c r="U67" s="1">
        <v>2302500</v>
      </c>
      <c r="V67" s="1">
        <v>1888142.47</v>
      </c>
      <c r="W67" s="1">
        <v>12184595.08</v>
      </c>
      <c r="X67" s="1">
        <v>26341619.029999997</v>
      </c>
      <c r="Y67" s="1">
        <v>24972870.819999993</v>
      </c>
      <c r="Z67" s="1">
        <v>11120188.380000001</v>
      </c>
      <c r="AA67" s="1">
        <v>36682216.11999999</v>
      </c>
      <c r="AB67" s="1">
        <v>6130257.5300000003</v>
      </c>
      <c r="AC67" s="1">
        <v>7675774.0900000008</v>
      </c>
      <c r="AD67" s="1">
        <v>19939703.500000004</v>
      </c>
      <c r="AE67" s="1">
        <v>7736619.1900000004</v>
      </c>
      <c r="AF67" s="1">
        <v>59418893.470000021</v>
      </c>
      <c r="AG67" s="1">
        <v>43885945.859999999</v>
      </c>
      <c r="AH67" s="1">
        <v>93599900.460000023</v>
      </c>
      <c r="AI67" s="1">
        <v>218642833.85999992</v>
      </c>
      <c r="AJ67" s="1">
        <v>11749136.459999999</v>
      </c>
      <c r="AK67" s="1">
        <v>132605671.12</v>
      </c>
      <c r="AL67" s="1">
        <v>4622137.68</v>
      </c>
      <c r="AM67" s="1">
        <v>5992115.4199999999</v>
      </c>
      <c r="AN67" s="1">
        <v>32890926.699999988</v>
      </c>
      <c r="AO67" s="1">
        <v>36956312.259999983</v>
      </c>
      <c r="AP67" s="1">
        <v>3349732.1500000004</v>
      </c>
      <c r="AQ67" s="1">
        <v>1654553.3</v>
      </c>
      <c r="AR67" s="1">
        <v>2124506.8499999996</v>
      </c>
      <c r="AS67" s="1">
        <v>24789922.09</v>
      </c>
      <c r="AT67" s="1">
        <v>7346296.870000001</v>
      </c>
      <c r="AU67" s="1">
        <v>4423147.6000000006</v>
      </c>
      <c r="AV67" s="1">
        <v>6031873.9799999995</v>
      </c>
      <c r="AW67" s="1">
        <v>3943641.11</v>
      </c>
      <c r="AX67" s="1">
        <v>8235568.9099999992</v>
      </c>
      <c r="AY67" s="1">
        <v>6943458.8900000006</v>
      </c>
      <c r="AZ67" s="1">
        <v>10164601.6</v>
      </c>
      <c r="BA67" s="1">
        <v>3053758.35</v>
      </c>
      <c r="BB67" s="1">
        <v>1241943246.5999992</v>
      </c>
      <c r="BC67" s="1">
        <v>83352723.569999948</v>
      </c>
      <c r="BD67" s="1">
        <v>2487695720.7099991</v>
      </c>
    </row>
    <row r="68" spans="1:56" ht="60" x14ac:dyDescent="0.25">
      <c r="A68" s="6" t="str">
        <f>VLOOKUP(B68,Лист2!A$1:B$90,2,FALSE)</f>
        <v>Количество ИП, уменьшивших сумму налога по патентам на сумму уплаченных страховых платежей (взносов) и пособий</v>
      </c>
      <c r="B68" s="5">
        <v>1890</v>
      </c>
      <c r="C68" s="1">
        <v>208598</v>
      </c>
      <c r="D68" s="1">
        <v>3909846</v>
      </c>
      <c r="E68" s="1">
        <v>1264225</v>
      </c>
      <c r="F68" s="1">
        <v>98453</v>
      </c>
      <c r="G68" s="1">
        <v>233170</v>
      </c>
      <c r="H68" s="1">
        <v>195558</v>
      </c>
      <c r="I68" s="1">
        <v>196809</v>
      </c>
      <c r="J68" s="1">
        <v>123349</v>
      </c>
      <c r="K68" s="1">
        <v>21889</v>
      </c>
      <c r="L68" s="1">
        <v>0</v>
      </c>
      <c r="M68" s="1">
        <v>252068</v>
      </c>
      <c r="N68" s="1">
        <v>59400</v>
      </c>
      <c r="O68" s="1">
        <v>291968</v>
      </c>
      <c r="P68" s="1">
        <v>135528</v>
      </c>
      <c r="Q68" s="1">
        <v>228671</v>
      </c>
      <c r="R68" s="1">
        <v>165871</v>
      </c>
      <c r="S68" s="1">
        <v>307174</v>
      </c>
      <c r="T68" s="1">
        <v>1373124</v>
      </c>
      <c r="U68" s="1">
        <v>87999</v>
      </c>
      <c r="V68" s="1">
        <v>58050</v>
      </c>
      <c r="W68" s="1">
        <v>460455</v>
      </c>
      <c r="X68" s="1">
        <v>916457</v>
      </c>
      <c r="Y68" s="1">
        <v>566897</v>
      </c>
      <c r="Z68" s="1">
        <v>436919</v>
      </c>
      <c r="AA68" s="1">
        <v>1290056</v>
      </c>
      <c r="AB68" s="1">
        <v>137115</v>
      </c>
      <c r="AC68" s="1">
        <v>252392</v>
      </c>
      <c r="AD68" s="1">
        <v>671222</v>
      </c>
      <c r="AE68" s="1">
        <v>278602</v>
      </c>
      <c r="AF68" s="1">
        <v>1881551</v>
      </c>
      <c r="AG68" s="1">
        <v>1329205</v>
      </c>
      <c r="AH68" s="1">
        <v>3184984</v>
      </c>
      <c r="AI68" s="1">
        <v>6319309</v>
      </c>
      <c r="AJ68" s="1">
        <v>443059</v>
      </c>
      <c r="AK68" s="1">
        <v>3784043</v>
      </c>
      <c r="AL68" s="1">
        <v>234854</v>
      </c>
      <c r="AM68" s="1">
        <v>140761</v>
      </c>
      <c r="AN68" s="1">
        <v>883666</v>
      </c>
      <c r="AO68" s="1">
        <v>994908</v>
      </c>
      <c r="AP68" s="1">
        <v>69973</v>
      </c>
      <c r="AQ68" s="1">
        <v>96430</v>
      </c>
      <c r="AR68" s="1">
        <v>65761</v>
      </c>
      <c r="AS68" s="1">
        <v>726450</v>
      </c>
      <c r="AT68" s="1">
        <v>230288</v>
      </c>
      <c r="AU68" s="1">
        <v>157573</v>
      </c>
      <c r="AV68" s="1">
        <v>201081</v>
      </c>
      <c r="AW68" s="1">
        <v>173081</v>
      </c>
      <c r="AX68" s="1">
        <v>281432</v>
      </c>
      <c r="AY68" s="1">
        <v>308945</v>
      </c>
      <c r="AZ68" s="1">
        <v>490184</v>
      </c>
      <c r="BA68" s="1">
        <v>169108</v>
      </c>
      <c r="BB68" s="1">
        <v>41595340</v>
      </c>
      <c r="BC68" s="1">
        <v>2838031</v>
      </c>
      <c r="BD68" s="1">
        <v>80821882</v>
      </c>
    </row>
    <row r="69" spans="1:56" x14ac:dyDescent="0.25">
      <c r="B69" t="s">
        <v>57</v>
      </c>
      <c r="C69" s="1">
        <v>70439649.609999999</v>
      </c>
      <c r="D69" s="1">
        <v>1275758634.21</v>
      </c>
      <c r="E69" s="1">
        <v>481263299.97000003</v>
      </c>
      <c r="F69" s="1">
        <v>45598378.960000016</v>
      </c>
      <c r="G69" s="1">
        <v>57791805.149999991</v>
      </c>
      <c r="H69" s="1">
        <v>73861609.179999992</v>
      </c>
      <c r="I69" s="1">
        <v>96454807.349999979</v>
      </c>
      <c r="J69" s="1">
        <v>63654742.040000007</v>
      </c>
      <c r="K69" s="1">
        <v>28361705.160000004</v>
      </c>
      <c r="L69" s="1">
        <v>5252390.12</v>
      </c>
      <c r="M69" s="1">
        <v>188690126.34</v>
      </c>
      <c r="N69" s="1">
        <v>19423874.020000003</v>
      </c>
      <c r="O69" s="1">
        <v>79726888.140000015</v>
      </c>
      <c r="P69" s="1">
        <v>39771494.100000001</v>
      </c>
      <c r="Q69" s="1">
        <v>75863192.010000005</v>
      </c>
      <c r="R69" s="1">
        <v>66676368.409999996</v>
      </c>
      <c r="S69" s="1">
        <v>109641196.66000001</v>
      </c>
      <c r="T69" s="1">
        <v>522804214.91000021</v>
      </c>
      <c r="U69" s="1">
        <v>34422130.599999994</v>
      </c>
      <c r="V69" s="1">
        <v>26092382.759999998</v>
      </c>
      <c r="W69" s="1">
        <v>136352817.18999997</v>
      </c>
      <c r="X69" s="1">
        <v>286765837.39000005</v>
      </c>
      <c r="Y69" s="1">
        <v>302531643.45000005</v>
      </c>
      <c r="Z69" s="1">
        <v>134824230.61999997</v>
      </c>
      <c r="AA69" s="1">
        <v>440040626.49999994</v>
      </c>
      <c r="AB69" s="1">
        <v>54651820.259999998</v>
      </c>
      <c r="AC69" s="1">
        <v>110440500.61000001</v>
      </c>
      <c r="AD69" s="1">
        <v>215298148.54000005</v>
      </c>
      <c r="AE69" s="1">
        <v>94040696.680000007</v>
      </c>
      <c r="AF69" s="1">
        <v>645513054.6400007</v>
      </c>
      <c r="AG69" s="1">
        <v>647051594.5999999</v>
      </c>
      <c r="AH69" s="1">
        <v>1157781643.5800011</v>
      </c>
      <c r="AI69" s="1">
        <v>2703697356.7600017</v>
      </c>
      <c r="AJ69" s="1">
        <v>118230748.65999998</v>
      </c>
      <c r="AK69" s="1">
        <v>1533164027.6700003</v>
      </c>
      <c r="AL69" s="1">
        <v>66447281.109999999</v>
      </c>
      <c r="AM69" s="1">
        <v>61662175.149999999</v>
      </c>
      <c r="AN69" s="1">
        <v>435434504.29999995</v>
      </c>
      <c r="AO69" s="1">
        <v>381011682.04000002</v>
      </c>
      <c r="AP69" s="1">
        <v>44824881.689999998</v>
      </c>
      <c r="AQ69" s="1">
        <v>17247706.240000002</v>
      </c>
      <c r="AR69" s="1">
        <v>20900236.940000001</v>
      </c>
      <c r="AS69" s="1">
        <v>277791452.93999994</v>
      </c>
      <c r="AT69" s="1">
        <v>80672154.49000001</v>
      </c>
      <c r="AU69" s="1">
        <v>49724783.300000012</v>
      </c>
      <c r="AV69" s="1">
        <v>51343233.839999996</v>
      </c>
      <c r="AW69" s="1">
        <v>37176033.329999998</v>
      </c>
      <c r="AX69" s="1">
        <v>83695842.280000001</v>
      </c>
      <c r="AY69" s="1">
        <v>77302277.570000008</v>
      </c>
      <c r="AZ69" s="1">
        <v>148057733.09999996</v>
      </c>
      <c r="BA69" s="1">
        <v>38533669.670000002</v>
      </c>
      <c r="BB69" s="1">
        <v>14852991648.170008</v>
      </c>
      <c r="BC69" s="1">
        <v>951813969.74000025</v>
      </c>
      <c r="BD69" s="1">
        <v>29618564902.750004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17" workbookViewId="0">
      <selection activeCell="B2" sqref="B2:B54"/>
    </sheetView>
  </sheetViews>
  <sheetFormatPr defaultRowHeight="15" x14ac:dyDescent="0.25"/>
  <cols>
    <col min="1" max="1" width="9" bestFit="1" customWidth="1"/>
    <col min="2" max="2" width="30.140625" bestFit="1" customWidth="1"/>
  </cols>
  <sheetData>
    <row r="1" spans="1:2" x14ac:dyDescent="0.25">
      <c r="A1" s="2" t="s">
        <v>112</v>
      </c>
      <c r="B1" s="2" t="s">
        <v>111</v>
      </c>
    </row>
    <row r="2" spans="1:2" x14ac:dyDescent="0.25">
      <c r="A2">
        <v>79605402</v>
      </c>
      <c r="B2" t="s">
        <v>58</v>
      </c>
    </row>
    <row r="3" spans="1:2" x14ac:dyDescent="0.25">
      <c r="A3">
        <v>79605407</v>
      </c>
      <c r="B3" t="s">
        <v>59</v>
      </c>
    </row>
    <row r="4" spans="1:2" x14ac:dyDescent="0.25">
      <c r="A4">
        <v>79605410</v>
      </c>
      <c r="B4" t="s">
        <v>60</v>
      </c>
    </row>
    <row r="5" spans="1:2" x14ac:dyDescent="0.25">
      <c r="A5">
        <v>79605415</v>
      </c>
      <c r="B5" t="s">
        <v>61</v>
      </c>
    </row>
    <row r="6" spans="1:2" x14ac:dyDescent="0.25">
      <c r="A6">
        <v>79605420</v>
      </c>
      <c r="B6" t="s">
        <v>62</v>
      </c>
    </row>
    <row r="7" spans="1:2" x14ac:dyDescent="0.25">
      <c r="A7">
        <v>79615404</v>
      </c>
      <c r="B7" t="s">
        <v>63</v>
      </c>
    </row>
    <row r="8" spans="1:2" x14ac:dyDescent="0.25">
      <c r="A8">
        <v>79615408</v>
      </c>
      <c r="B8" t="s">
        <v>64</v>
      </c>
    </row>
    <row r="9" spans="1:2" x14ac:dyDescent="0.25">
      <c r="A9">
        <v>79615412</v>
      </c>
      <c r="B9" t="s">
        <v>65</v>
      </c>
    </row>
    <row r="10" spans="1:2" x14ac:dyDescent="0.25">
      <c r="A10">
        <v>79615415</v>
      </c>
      <c r="B10" t="s">
        <v>66</v>
      </c>
    </row>
    <row r="11" spans="1:2" x14ac:dyDescent="0.25">
      <c r="A11">
        <v>79615418</v>
      </c>
      <c r="B11" t="s">
        <v>67</v>
      </c>
    </row>
    <row r="12" spans="1:2" x14ac:dyDescent="0.25">
      <c r="A12">
        <v>79615420</v>
      </c>
      <c r="B12" t="s">
        <v>68</v>
      </c>
    </row>
    <row r="13" spans="1:2" x14ac:dyDescent="0.25">
      <c r="A13">
        <v>79615425</v>
      </c>
      <c r="B13" t="s">
        <v>69</v>
      </c>
    </row>
    <row r="14" spans="1:2" x14ac:dyDescent="0.25">
      <c r="A14">
        <v>79615430</v>
      </c>
      <c r="B14" t="s">
        <v>70</v>
      </c>
    </row>
    <row r="15" spans="1:2" x14ac:dyDescent="0.25">
      <c r="A15">
        <v>79615445</v>
      </c>
      <c r="B15" t="s">
        <v>71</v>
      </c>
    </row>
    <row r="16" spans="1:2" x14ac:dyDescent="0.25">
      <c r="A16">
        <v>79618404</v>
      </c>
      <c r="B16" t="s">
        <v>72</v>
      </c>
    </row>
    <row r="17" spans="1:2" x14ac:dyDescent="0.25">
      <c r="A17">
        <v>79618408</v>
      </c>
      <c r="B17" t="s">
        <v>73</v>
      </c>
    </row>
    <row r="18" spans="1:2" x14ac:dyDescent="0.25">
      <c r="A18">
        <v>79618415</v>
      </c>
      <c r="B18" t="s">
        <v>74</v>
      </c>
    </row>
    <row r="19" spans="1:2" x14ac:dyDescent="0.25">
      <c r="A19">
        <v>79618420</v>
      </c>
      <c r="B19" t="s">
        <v>75</v>
      </c>
    </row>
    <row r="20" spans="1:2" x14ac:dyDescent="0.25">
      <c r="A20">
        <v>79618425</v>
      </c>
      <c r="B20" t="s">
        <v>76</v>
      </c>
    </row>
    <row r="21" spans="1:2" x14ac:dyDescent="0.25">
      <c r="A21">
        <v>79618430</v>
      </c>
      <c r="B21" t="s">
        <v>77</v>
      </c>
    </row>
    <row r="22" spans="1:2" x14ac:dyDescent="0.25">
      <c r="A22">
        <v>79618435</v>
      </c>
      <c r="B22" t="s">
        <v>78</v>
      </c>
    </row>
    <row r="23" spans="1:2" x14ac:dyDescent="0.25">
      <c r="A23">
        <v>79622455</v>
      </c>
      <c r="B23" t="s">
        <v>79</v>
      </c>
    </row>
    <row r="24" spans="1:2" x14ac:dyDescent="0.25">
      <c r="A24">
        <v>79622402</v>
      </c>
      <c r="B24" t="s">
        <v>80</v>
      </c>
    </row>
    <row r="25" spans="1:2" x14ac:dyDescent="0.25">
      <c r="A25">
        <v>79622407</v>
      </c>
      <c r="B25" t="s">
        <v>81</v>
      </c>
    </row>
    <row r="26" spans="1:2" x14ac:dyDescent="0.25">
      <c r="A26">
        <v>79622420</v>
      </c>
      <c r="B26" t="s">
        <v>82</v>
      </c>
    </row>
    <row r="27" spans="1:2" x14ac:dyDescent="0.25">
      <c r="A27">
        <v>79622425</v>
      </c>
      <c r="B27" t="s">
        <v>83</v>
      </c>
    </row>
    <row r="28" spans="1:2" x14ac:dyDescent="0.25">
      <c r="A28">
        <v>79622428</v>
      </c>
      <c r="B28" t="s">
        <v>84</v>
      </c>
    </row>
    <row r="29" spans="1:2" x14ac:dyDescent="0.25">
      <c r="A29">
        <v>79622434</v>
      </c>
      <c r="B29" t="s">
        <v>85</v>
      </c>
    </row>
    <row r="30" spans="1:2" x14ac:dyDescent="0.25">
      <c r="A30">
        <v>79622447</v>
      </c>
      <c r="B30" t="s">
        <v>86</v>
      </c>
    </row>
    <row r="31" spans="1:2" x14ac:dyDescent="0.25">
      <c r="A31">
        <v>79622452</v>
      </c>
      <c r="B31" t="s">
        <v>87</v>
      </c>
    </row>
    <row r="32" spans="1:2" x14ac:dyDescent="0.25">
      <c r="A32">
        <v>79622457</v>
      </c>
      <c r="B32" t="s">
        <v>88</v>
      </c>
    </row>
    <row r="33" spans="1:2" x14ac:dyDescent="0.25">
      <c r="A33">
        <v>79630157</v>
      </c>
      <c r="B33" t="s">
        <v>89</v>
      </c>
    </row>
    <row r="34" spans="1:2" x14ac:dyDescent="0.25">
      <c r="A34">
        <v>79630159</v>
      </c>
      <c r="B34" t="s">
        <v>90</v>
      </c>
    </row>
    <row r="35" spans="1:2" x14ac:dyDescent="0.25">
      <c r="A35">
        <v>79630405</v>
      </c>
      <c r="B35" t="s">
        <v>91</v>
      </c>
    </row>
    <row r="36" spans="1:2" x14ac:dyDescent="0.25">
      <c r="A36">
        <v>79630415</v>
      </c>
      <c r="B36" t="s">
        <v>92</v>
      </c>
    </row>
    <row r="37" spans="1:2" x14ac:dyDescent="0.25">
      <c r="A37">
        <v>79630417</v>
      </c>
      <c r="B37" t="s">
        <v>93</v>
      </c>
    </row>
    <row r="38" spans="1:2" x14ac:dyDescent="0.25">
      <c r="A38">
        <v>79630419</v>
      </c>
      <c r="B38" t="s">
        <v>94</v>
      </c>
    </row>
    <row r="39" spans="1:2" x14ac:dyDescent="0.25">
      <c r="A39">
        <v>79630420</v>
      </c>
      <c r="B39" t="s">
        <v>95</v>
      </c>
    </row>
    <row r="40" spans="1:2" x14ac:dyDescent="0.25">
      <c r="A40">
        <v>79633155</v>
      </c>
      <c r="B40" t="s">
        <v>96</v>
      </c>
    </row>
    <row r="41" spans="1:2" x14ac:dyDescent="0.25">
      <c r="A41">
        <v>79633405</v>
      </c>
      <c r="B41" t="s">
        <v>97</v>
      </c>
    </row>
    <row r="42" spans="1:2" x14ac:dyDescent="0.25">
      <c r="A42">
        <v>79633410</v>
      </c>
      <c r="B42" t="s">
        <v>98</v>
      </c>
    </row>
    <row r="43" spans="1:2" x14ac:dyDescent="0.25">
      <c r="A43">
        <v>79633415</v>
      </c>
      <c r="B43" t="s">
        <v>99</v>
      </c>
    </row>
    <row r="44" spans="1:2" x14ac:dyDescent="0.25">
      <c r="A44">
        <v>79633430</v>
      </c>
      <c r="B44" t="s">
        <v>100</v>
      </c>
    </row>
    <row r="45" spans="1:2" x14ac:dyDescent="0.25">
      <c r="A45">
        <v>79633433</v>
      </c>
      <c r="B45" t="s">
        <v>101</v>
      </c>
    </row>
    <row r="46" spans="1:2" x14ac:dyDescent="0.25">
      <c r="A46">
        <v>79633445</v>
      </c>
      <c r="B46" t="s">
        <v>102</v>
      </c>
    </row>
    <row r="47" spans="1:2" x14ac:dyDescent="0.25">
      <c r="A47">
        <v>79640405</v>
      </c>
      <c r="B47" t="s">
        <v>103</v>
      </c>
    </row>
    <row r="48" spans="1:2" x14ac:dyDescent="0.25">
      <c r="A48">
        <v>79640408</v>
      </c>
      <c r="B48" t="s">
        <v>104</v>
      </c>
    </row>
    <row r="49" spans="1:2" x14ac:dyDescent="0.25">
      <c r="A49">
        <v>79640412</v>
      </c>
      <c r="B49" t="s">
        <v>105</v>
      </c>
    </row>
    <row r="50" spans="1:2" x14ac:dyDescent="0.25">
      <c r="A50">
        <v>79640425</v>
      </c>
      <c r="B50" t="s">
        <v>106</v>
      </c>
    </row>
    <row r="51" spans="1:2" x14ac:dyDescent="0.25">
      <c r="A51">
        <v>79640430</v>
      </c>
      <c r="B51" t="s">
        <v>107</v>
      </c>
    </row>
    <row r="52" spans="1:2" x14ac:dyDescent="0.25">
      <c r="A52">
        <v>79640435</v>
      </c>
      <c r="B52" t="s">
        <v>108</v>
      </c>
    </row>
    <row r="53" spans="1:2" x14ac:dyDescent="0.25">
      <c r="A53">
        <v>79701000</v>
      </c>
      <c r="B53" t="s">
        <v>109</v>
      </c>
    </row>
    <row r="54" spans="1:2" x14ac:dyDescent="0.25">
      <c r="A54">
        <v>79703000</v>
      </c>
      <c r="B5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53" workbookViewId="0">
      <selection activeCell="B4" sqref="B4"/>
    </sheetView>
  </sheetViews>
  <sheetFormatPr defaultRowHeight="15" x14ac:dyDescent="0.25"/>
  <cols>
    <col min="1" max="1" width="5" bestFit="1" customWidth="1"/>
    <col min="2" max="2" width="255.7109375" bestFit="1" customWidth="1"/>
  </cols>
  <sheetData>
    <row r="1" spans="1:2" ht="15" customHeight="1" x14ac:dyDescent="0.25">
      <c r="A1" s="3">
        <v>1010</v>
      </c>
      <c r="B1" s="4" t="s">
        <v>113</v>
      </c>
    </row>
    <row r="2" spans="1:2" ht="15" customHeight="1" x14ac:dyDescent="0.25">
      <c r="A2" s="3">
        <v>1020</v>
      </c>
      <c r="B2" s="4" t="s">
        <v>114</v>
      </c>
    </row>
    <row r="3" spans="1:2" ht="15" customHeight="1" x14ac:dyDescent="0.25">
      <c r="A3" s="3">
        <v>1030</v>
      </c>
      <c r="B3" s="4" t="s">
        <v>115</v>
      </c>
    </row>
    <row r="4" spans="1:2" ht="15" customHeight="1" x14ac:dyDescent="0.25">
      <c r="A4" s="3">
        <v>1040</v>
      </c>
      <c r="B4" s="4" t="s">
        <v>116</v>
      </c>
    </row>
    <row r="5" spans="1:2" ht="15" customHeight="1" x14ac:dyDescent="0.25">
      <c r="A5" s="3">
        <v>1050</v>
      </c>
      <c r="B5" s="4" t="s">
        <v>117</v>
      </c>
    </row>
    <row r="6" spans="1:2" ht="15" customHeight="1" x14ac:dyDescent="0.25">
      <c r="A6" s="3">
        <v>1060</v>
      </c>
      <c r="B6" s="4" t="s">
        <v>118</v>
      </c>
    </row>
    <row r="7" spans="1:2" ht="15" customHeight="1" x14ac:dyDescent="0.25">
      <c r="A7" s="3">
        <v>1070</v>
      </c>
      <c r="B7" s="4" t="s">
        <v>119</v>
      </c>
    </row>
    <row r="8" spans="1:2" ht="15" customHeight="1" x14ac:dyDescent="0.25">
      <c r="A8" s="3">
        <v>1080</v>
      </c>
      <c r="B8" s="4" t="s">
        <v>120</v>
      </c>
    </row>
    <row r="9" spans="1:2" ht="15" customHeight="1" x14ac:dyDescent="0.25">
      <c r="A9" s="3">
        <v>1090</v>
      </c>
      <c r="B9" s="4" t="s">
        <v>121</v>
      </c>
    </row>
    <row r="10" spans="1:2" ht="15" customHeight="1" x14ac:dyDescent="0.25">
      <c r="A10" s="3">
        <v>1100</v>
      </c>
      <c r="B10" s="4" t="s">
        <v>122</v>
      </c>
    </row>
    <row r="11" spans="1:2" ht="15" customHeight="1" x14ac:dyDescent="0.25">
      <c r="A11" s="3">
        <v>1110</v>
      </c>
      <c r="B11" s="4" t="s">
        <v>123</v>
      </c>
    </row>
    <row r="12" spans="1:2" ht="15" customHeight="1" x14ac:dyDescent="0.25">
      <c r="A12" s="3">
        <v>1120</v>
      </c>
      <c r="B12" s="4" t="s">
        <v>124</v>
      </c>
    </row>
    <row r="13" spans="1:2" ht="15" customHeight="1" x14ac:dyDescent="0.25">
      <c r="A13" s="3">
        <v>1130</v>
      </c>
      <c r="B13" s="4" t="s">
        <v>125</v>
      </c>
    </row>
    <row r="14" spans="1:2" ht="15" customHeight="1" x14ac:dyDescent="0.25">
      <c r="A14" s="3">
        <v>1140</v>
      </c>
      <c r="B14" s="4" t="s">
        <v>126</v>
      </c>
    </row>
    <row r="15" spans="1:2" ht="15" customHeight="1" x14ac:dyDescent="0.25">
      <c r="A15" s="3">
        <v>1150</v>
      </c>
      <c r="B15" s="4" t="s">
        <v>127</v>
      </c>
    </row>
    <row r="16" spans="1:2" ht="15" customHeight="1" x14ac:dyDescent="0.25">
      <c r="A16" s="3">
        <v>1160</v>
      </c>
      <c r="B16" s="4" t="s">
        <v>128</v>
      </c>
    </row>
    <row r="17" spans="1:2" ht="15" customHeight="1" x14ac:dyDescent="0.25">
      <c r="A17" s="3">
        <v>1170</v>
      </c>
      <c r="B17" s="4" t="s">
        <v>129</v>
      </c>
    </row>
    <row r="18" spans="1:2" ht="15" customHeight="1" x14ac:dyDescent="0.25">
      <c r="A18" s="3">
        <v>1180</v>
      </c>
      <c r="B18" s="4" t="s">
        <v>130</v>
      </c>
    </row>
    <row r="19" spans="1:2" ht="15" customHeight="1" x14ac:dyDescent="0.25">
      <c r="A19" s="3">
        <v>1190</v>
      </c>
      <c r="B19" s="4" t="s">
        <v>131</v>
      </c>
    </row>
    <row r="20" spans="1:2" ht="15" customHeight="1" x14ac:dyDescent="0.25">
      <c r="A20" s="3">
        <v>1200</v>
      </c>
      <c r="B20" s="4" t="s">
        <v>132</v>
      </c>
    </row>
    <row r="21" spans="1:2" ht="15" customHeight="1" x14ac:dyDescent="0.25">
      <c r="A21" s="3">
        <v>1210</v>
      </c>
      <c r="B21" s="4" t="s">
        <v>133</v>
      </c>
    </row>
    <row r="22" spans="1:2" ht="15" customHeight="1" x14ac:dyDescent="0.25">
      <c r="A22" s="3">
        <v>1220</v>
      </c>
      <c r="B22" s="4" t="s">
        <v>134</v>
      </c>
    </row>
    <row r="23" spans="1:2" ht="15" customHeight="1" x14ac:dyDescent="0.25">
      <c r="A23" s="3">
        <v>1230</v>
      </c>
      <c r="B23" s="4" t="s">
        <v>135</v>
      </c>
    </row>
    <row r="24" spans="1:2" ht="15" customHeight="1" x14ac:dyDescent="0.25">
      <c r="A24" s="3">
        <v>1240</v>
      </c>
      <c r="B24" s="4" t="s">
        <v>136</v>
      </c>
    </row>
    <row r="25" spans="1:2" ht="15" customHeight="1" x14ac:dyDescent="0.25">
      <c r="A25" s="3">
        <v>1250</v>
      </c>
      <c r="B25" s="4" t="s">
        <v>137</v>
      </c>
    </row>
    <row r="26" spans="1:2" ht="15" customHeight="1" x14ac:dyDescent="0.25">
      <c r="A26" s="3">
        <v>1260</v>
      </c>
      <c r="B26" s="4" t="s">
        <v>138</v>
      </c>
    </row>
    <row r="27" spans="1:2" ht="15" customHeight="1" x14ac:dyDescent="0.25">
      <c r="A27" s="3">
        <v>1270</v>
      </c>
      <c r="B27" s="4" t="s">
        <v>139</v>
      </c>
    </row>
    <row r="28" spans="1:2" ht="15" customHeight="1" x14ac:dyDescent="0.25">
      <c r="A28" s="3">
        <v>1280</v>
      </c>
      <c r="B28" s="4" t="s">
        <v>140</v>
      </c>
    </row>
    <row r="29" spans="1:2" ht="15" customHeight="1" x14ac:dyDescent="0.25">
      <c r="A29" s="3">
        <v>1290</v>
      </c>
      <c r="B29" s="4" t="s">
        <v>141</v>
      </c>
    </row>
    <row r="30" spans="1:2" ht="15" customHeight="1" x14ac:dyDescent="0.25">
      <c r="A30" s="3">
        <v>1300</v>
      </c>
      <c r="B30" s="4" t="s">
        <v>142</v>
      </c>
    </row>
    <row r="31" spans="1:2" ht="15" customHeight="1" x14ac:dyDescent="0.25">
      <c r="A31" s="3">
        <v>1310</v>
      </c>
      <c r="B31" s="4" t="s">
        <v>143</v>
      </c>
    </row>
    <row r="32" spans="1:2" ht="15" customHeight="1" x14ac:dyDescent="0.25">
      <c r="A32" s="3">
        <v>1320</v>
      </c>
      <c r="B32" s="4" t="s">
        <v>144</v>
      </c>
    </row>
    <row r="33" spans="1:2" ht="15" customHeight="1" x14ac:dyDescent="0.25">
      <c r="A33" s="3">
        <v>1330</v>
      </c>
      <c r="B33" s="4" t="s">
        <v>145</v>
      </c>
    </row>
    <row r="34" spans="1:2" ht="15" customHeight="1" x14ac:dyDescent="0.25">
      <c r="A34" s="3">
        <v>1340</v>
      </c>
      <c r="B34" s="4" t="s">
        <v>146</v>
      </c>
    </row>
    <row r="35" spans="1:2" ht="15" customHeight="1" x14ac:dyDescent="0.25">
      <c r="A35" s="3">
        <v>1350</v>
      </c>
      <c r="B35" s="4" t="s">
        <v>147</v>
      </c>
    </row>
    <row r="36" spans="1:2" ht="15" customHeight="1" x14ac:dyDescent="0.25">
      <c r="A36" s="3">
        <v>1360</v>
      </c>
      <c r="B36" s="4" t="s">
        <v>148</v>
      </c>
    </row>
    <row r="37" spans="1:2" ht="15" customHeight="1" x14ac:dyDescent="0.25">
      <c r="A37" s="3">
        <v>1370</v>
      </c>
      <c r="B37" s="4" t="s">
        <v>149</v>
      </c>
    </row>
    <row r="38" spans="1:2" ht="15" customHeight="1" x14ac:dyDescent="0.25">
      <c r="A38" s="3">
        <v>1380</v>
      </c>
      <c r="B38" s="4" t="s">
        <v>150</v>
      </c>
    </row>
    <row r="39" spans="1:2" ht="15" customHeight="1" x14ac:dyDescent="0.25">
      <c r="A39" s="3">
        <v>1390</v>
      </c>
      <c r="B39" s="4" t="s">
        <v>151</v>
      </c>
    </row>
    <row r="40" spans="1:2" ht="15" customHeight="1" x14ac:dyDescent="0.25">
      <c r="A40" s="3">
        <v>1400</v>
      </c>
      <c r="B40" s="4" t="s">
        <v>152</v>
      </c>
    </row>
    <row r="41" spans="1:2" ht="15" customHeight="1" x14ac:dyDescent="0.25">
      <c r="A41" s="3">
        <v>1410</v>
      </c>
      <c r="B41" s="4" t="s">
        <v>153</v>
      </c>
    </row>
    <row r="42" spans="1:2" ht="15" customHeight="1" x14ac:dyDescent="0.25">
      <c r="A42" s="3">
        <v>1420</v>
      </c>
      <c r="B42" s="4" t="s">
        <v>154</v>
      </c>
    </row>
    <row r="43" spans="1:2" ht="15" customHeight="1" x14ac:dyDescent="0.25">
      <c r="A43" s="3">
        <v>1430</v>
      </c>
      <c r="B43" s="4" t="s">
        <v>155</v>
      </c>
    </row>
    <row r="44" spans="1:2" ht="15" customHeight="1" x14ac:dyDescent="0.25">
      <c r="A44" s="3">
        <v>1440</v>
      </c>
      <c r="B44" s="4" t="s">
        <v>156</v>
      </c>
    </row>
    <row r="45" spans="1:2" ht="15" customHeight="1" x14ac:dyDescent="0.25">
      <c r="A45" s="3">
        <v>1450</v>
      </c>
      <c r="B45" s="4" t="s">
        <v>157</v>
      </c>
    </row>
    <row r="46" spans="1:2" ht="15" customHeight="1" x14ac:dyDescent="0.25">
      <c r="A46" s="3">
        <v>1460</v>
      </c>
      <c r="B46" s="4" t="s">
        <v>158</v>
      </c>
    </row>
    <row r="47" spans="1:2" ht="15" customHeight="1" x14ac:dyDescent="0.25">
      <c r="A47" s="3">
        <v>1470</v>
      </c>
      <c r="B47" s="4" t="s">
        <v>159</v>
      </c>
    </row>
    <row r="48" spans="1:2" ht="15" customHeight="1" x14ac:dyDescent="0.25">
      <c r="A48" s="3">
        <v>1480</v>
      </c>
      <c r="B48" s="4" t="s">
        <v>160</v>
      </c>
    </row>
    <row r="49" spans="1:2" ht="15" customHeight="1" x14ac:dyDescent="0.25">
      <c r="A49" s="3">
        <v>1490</v>
      </c>
      <c r="B49" s="4" t="s">
        <v>161</v>
      </c>
    </row>
    <row r="50" spans="1:2" ht="15" customHeight="1" x14ac:dyDescent="0.25">
      <c r="A50" s="3">
        <v>1500</v>
      </c>
      <c r="B50" s="4" t="s">
        <v>162</v>
      </c>
    </row>
    <row r="51" spans="1:2" ht="15" customHeight="1" x14ac:dyDescent="0.25">
      <c r="A51" s="3">
        <v>1510</v>
      </c>
      <c r="B51" s="4" t="s">
        <v>163</v>
      </c>
    </row>
    <row r="52" spans="1:2" ht="15" customHeight="1" x14ac:dyDescent="0.25">
      <c r="A52" s="3">
        <v>1520</v>
      </c>
      <c r="B52" s="4" t="s">
        <v>164</v>
      </c>
    </row>
    <row r="53" spans="1:2" ht="15" customHeight="1" x14ac:dyDescent="0.25">
      <c r="A53" s="3">
        <v>1530</v>
      </c>
      <c r="B53" s="4" t="s">
        <v>165</v>
      </c>
    </row>
    <row r="54" spans="1:2" ht="15" customHeight="1" x14ac:dyDescent="0.25">
      <c r="A54" s="3">
        <v>1540</v>
      </c>
      <c r="B54" s="4" t="s">
        <v>166</v>
      </c>
    </row>
    <row r="55" spans="1:2" ht="15" customHeight="1" x14ac:dyDescent="0.25">
      <c r="A55" s="3">
        <v>1550</v>
      </c>
      <c r="B55" s="4" t="s">
        <v>167</v>
      </c>
    </row>
    <row r="56" spans="1:2" ht="15" customHeight="1" x14ac:dyDescent="0.25">
      <c r="A56" s="3">
        <v>1560</v>
      </c>
      <c r="B56" s="4" t="s">
        <v>168</v>
      </c>
    </row>
    <row r="57" spans="1:2" ht="15" customHeight="1" x14ac:dyDescent="0.25">
      <c r="A57" s="3">
        <v>1570</v>
      </c>
      <c r="B57" s="4" t="s">
        <v>169</v>
      </c>
    </row>
    <row r="58" spans="1:2" ht="15" customHeight="1" x14ac:dyDescent="0.25">
      <c r="A58" s="3">
        <v>1580</v>
      </c>
      <c r="B58" s="4" t="s">
        <v>170</v>
      </c>
    </row>
    <row r="59" spans="1:2" ht="15" customHeight="1" x14ac:dyDescent="0.25">
      <c r="A59" s="3">
        <v>1590</v>
      </c>
      <c r="B59" s="4" t="s">
        <v>171</v>
      </c>
    </row>
    <row r="60" spans="1:2" ht="15" customHeight="1" x14ac:dyDescent="0.25">
      <c r="A60" s="3">
        <v>1600</v>
      </c>
      <c r="B60" s="4" t="s">
        <v>172</v>
      </c>
    </row>
    <row r="61" spans="1:2" ht="15" customHeight="1" x14ac:dyDescent="0.25">
      <c r="A61" s="3">
        <v>1610</v>
      </c>
      <c r="B61" s="4" t="s">
        <v>173</v>
      </c>
    </row>
    <row r="62" spans="1:2" ht="15" customHeight="1" x14ac:dyDescent="0.25">
      <c r="A62" s="3">
        <v>1620</v>
      </c>
      <c r="B62" s="4" t="s">
        <v>174</v>
      </c>
    </row>
    <row r="63" spans="1:2" ht="15" customHeight="1" x14ac:dyDescent="0.25">
      <c r="A63" s="3">
        <v>1630</v>
      </c>
      <c r="B63" s="4" t="s">
        <v>175</v>
      </c>
    </row>
    <row r="64" spans="1:2" ht="15" customHeight="1" x14ac:dyDescent="0.25">
      <c r="A64" s="3">
        <v>1640</v>
      </c>
      <c r="B64" s="4" t="s">
        <v>176</v>
      </c>
    </row>
    <row r="65" spans="1:2" ht="15" customHeight="1" x14ac:dyDescent="0.25">
      <c r="A65" s="3">
        <v>1650</v>
      </c>
      <c r="B65" s="4" t="s">
        <v>177</v>
      </c>
    </row>
    <row r="66" spans="1:2" ht="15" customHeight="1" x14ac:dyDescent="0.25">
      <c r="A66" s="3">
        <v>1660</v>
      </c>
      <c r="B66" s="4" t="s">
        <v>178</v>
      </c>
    </row>
    <row r="67" spans="1:2" ht="15" customHeight="1" x14ac:dyDescent="0.25">
      <c r="A67" s="3">
        <v>1670</v>
      </c>
      <c r="B67" s="4" t="s">
        <v>179</v>
      </c>
    </row>
    <row r="68" spans="1:2" ht="15" customHeight="1" x14ac:dyDescent="0.25">
      <c r="A68" s="3">
        <v>1680</v>
      </c>
      <c r="B68" s="4" t="s">
        <v>180</v>
      </c>
    </row>
    <row r="69" spans="1:2" ht="15" customHeight="1" x14ac:dyDescent="0.25">
      <c r="A69" s="3">
        <v>1690</v>
      </c>
      <c r="B69" s="4" t="s">
        <v>181</v>
      </c>
    </row>
    <row r="70" spans="1:2" ht="15" customHeight="1" x14ac:dyDescent="0.25">
      <c r="A70" s="3">
        <v>1700</v>
      </c>
      <c r="B70" s="4" t="s">
        <v>182</v>
      </c>
    </row>
    <row r="71" spans="1:2" ht="15" customHeight="1" x14ac:dyDescent="0.25">
      <c r="A71" s="3">
        <v>1710</v>
      </c>
      <c r="B71" s="4" t="s">
        <v>183</v>
      </c>
    </row>
    <row r="72" spans="1:2" ht="15" customHeight="1" x14ac:dyDescent="0.25">
      <c r="A72" s="3">
        <v>1720</v>
      </c>
      <c r="B72" s="4" t="s">
        <v>184</v>
      </c>
    </row>
    <row r="73" spans="1:2" ht="15" customHeight="1" x14ac:dyDescent="0.25">
      <c r="A73" s="3">
        <v>1730</v>
      </c>
      <c r="B73" s="4" t="s">
        <v>185</v>
      </c>
    </row>
    <row r="74" spans="1:2" ht="15" customHeight="1" x14ac:dyDescent="0.25">
      <c r="A74" s="3">
        <v>1740</v>
      </c>
      <c r="B74" s="4" t="s">
        <v>186</v>
      </c>
    </row>
    <row r="75" spans="1:2" ht="15" customHeight="1" x14ac:dyDescent="0.25">
      <c r="A75" s="3">
        <v>1750</v>
      </c>
      <c r="B75" s="4" t="s">
        <v>187</v>
      </c>
    </row>
    <row r="76" spans="1:2" ht="15" customHeight="1" x14ac:dyDescent="0.25">
      <c r="A76" s="3">
        <v>1760</v>
      </c>
      <c r="B76" s="4" t="s">
        <v>188</v>
      </c>
    </row>
    <row r="77" spans="1:2" ht="15" customHeight="1" x14ac:dyDescent="0.25">
      <c r="A77" s="3">
        <v>1770</v>
      </c>
      <c r="B77" s="4" t="s">
        <v>189</v>
      </c>
    </row>
    <row r="78" spans="1:2" ht="15" customHeight="1" x14ac:dyDescent="0.25">
      <c r="A78" s="3">
        <v>1780</v>
      </c>
      <c r="B78" s="4" t="s">
        <v>190</v>
      </c>
    </row>
    <row r="79" spans="1:2" ht="15" customHeight="1" x14ac:dyDescent="0.25">
      <c r="A79" s="3">
        <v>1790</v>
      </c>
      <c r="B79" s="4" t="s">
        <v>191</v>
      </c>
    </row>
    <row r="80" spans="1:2" ht="15" customHeight="1" x14ac:dyDescent="0.25">
      <c r="A80" s="3">
        <v>1800</v>
      </c>
      <c r="B80" s="4" t="s">
        <v>192</v>
      </c>
    </row>
    <row r="81" spans="1:2" ht="15" customHeight="1" x14ac:dyDescent="0.25">
      <c r="A81" s="3">
        <v>1810</v>
      </c>
      <c r="B81" s="4" t="s">
        <v>177</v>
      </c>
    </row>
    <row r="82" spans="1:2" ht="15" customHeight="1" x14ac:dyDescent="0.25">
      <c r="A82" s="3">
        <v>1820</v>
      </c>
      <c r="B82" s="4" t="s">
        <v>193</v>
      </c>
    </row>
    <row r="83" spans="1:2" ht="15" customHeight="1" x14ac:dyDescent="0.25">
      <c r="A83" s="3">
        <v>1830</v>
      </c>
      <c r="B83" s="4" t="s">
        <v>194</v>
      </c>
    </row>
    <row r="84" spans="1:2" ht="15" customHeight="1" x14ac:dyDescent="0.25">
      <c r="A84" s="3">
        <v>1840</v>
      </c>
      <c r="B84" s="4" t="s">
        <v>195</v>
      </c>
    </row>
    <row r="85" spans="1:2" ht="15" customHeight="1" x14ac:dyDescent="0.25">
      <c r="A85" s="3">
        <v>1850</v>
      </c>
      <c r="B85" s="4" t="s">
        <v>196</v>
      </c>
    </row>
    <row r="86" spans="1:2" ht="25.5" x14ac:dyDescent="0.25">
      <c r="A86" s="3">
        <v>1860</v>
      </c>
      <c r="B86" s="4" t="s">
        <v>197</v>
      </c>
    </row>
    <row r="87" spans="1:2" ht="15" customHeight="1" x14ac:dyDescent="0.25">
      <c r="A87" s="3">
        <v>1870</v>
      </c>
      <c r="B87" s="4" t="s">
        <v>198</v>
      </c>
    </row>
    <row r="88" spans="1:2" ht="15" customHeight="1" x14ac:dyDescent="0.25">
      <c r="A88" s="3">
        <v>1880</v>
      </c>
      <c r="B88" s="4" t="s">
        <v>199</v>
      </c>
    </row>
    <row r="89" spans="1:2" ht="15" customHeight="1" x14ac:dyDescent="0.25">
      <c r="A89" s="3">
        <v>1890</v>
      </c>
      <c r="B89" s="4" t="s">
        <v>200</v>
      </c>
    </row>
    <row r="90" spans="1:2" ht="15" customHeight="1" x14ac:dyDescent="0.25">
      <c r="A90" s="3">
        <v>1900</v>
      </c>
      <c r="B90" s="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Налоговая база. 1-Патент (подро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Батмен Амир Адгемович</cp:lastModifiedBy>
  <dcterms:modified xsi:type="dcterms:W3CDTF">2022-03-10T14:30:04Z</dcterms:modified>
</cp:coreProperties>
</file>