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_2021+окт МРИ" sheetId="8" r:id="rId1"/>
  </sheets>
  <externalReferences>
    <externalReference r:id="rId2"/>
  </externalReferences>
  <definedNames>
    <definedName name="_xlnm.Print_Area" localSheetId="0">'Тематика_2021+окт МРИ'!$A$1:$U$11</definedName>
  </definedNames>
  <calcPr calcId="152511"/>
</workbook>
</file>

<file path=xl/calcChain.xml><?xml version="1.0" encoding="utf-8"?>
<calcChain xmlns="http://schemas.openxmlformats.org/spreadsheetml/2006/main">
  <c r="D11" i="8" l="1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B6" i="8"/>
  <c r="C6" i="8"/>
  <c r="B7" i="8"/>
  <c r="C7" i="8"/>
  <c r="B8" i="8"/>
  <c r="C8" i="8"/>
  <c r="B9" i="8"/>
  <c r="C9" i="8"/>
</calcChain>
</file>

<file path=xl/sharedStrings.xml><?xml version="1.0" encoding="utf-8"?>
<sst xmlns="http://schemas.openxmlformats.org/spreadsheetml/2006/main" count="26" uniqueCount="26">
  <si>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</si>
  <si>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</si>
  <si>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</si>
  <si>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</si>
  <si>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</si>
  <si>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</si>
  <si>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</si>
  <si>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</si>
  <si>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</si>
  <si>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</si>
  <si>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</si>
  <si>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</si>
  <si>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</si>
  <si>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</si>
  <si>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</si>
  <si>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</si>
  <si>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</si>
  <si>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</si>
  <si>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</si>
  <si>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</si>
  <si>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</si>
  <si>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</si>
  <si>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</si>
  <si>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инспекции, за 2021 (МРИ за I, II, III кв. 2021г. + октябрь по 22.10.2021) </t>
  </si>
  <si>
    <t>УФНС России по 
Республике Бурятия</t>
  </si>
  <si>
    <t xml:space="preserve">Приложение № 2 к справке за 2021 год от "__"__2022 № 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</si>
</sst>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00-0~1/AppData/Local/Temp/notesE1EF34/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"/>
  <sheetViews>
    <sheetView tabSelected="1" view="pageBreakPreview" zoomScale="75" zoomScaleNormal="55" zoomScaleSheetLayoutView="75" workbookViewId="0">
      <selection sqref="A1:U1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9.42578125" style="1" customWidth="1"/>
    <col min="5" max="5" width="11.5703125" style="1" customWidth="1"/>
    <col min="6" max="6" width="12.5703125" style="1" customWidth="1"/>
    <col min="7" max="7" width="13.28515625" style="1" customWidth="1"/>
    <col min="8" max="8" width="13.5703125" style="1" customWidth="1"/>
    <col min="9" max="10" width="13" style="1" customWidth="1"/>
    <col min="11" max="11" width="11.85546875" style="1" customWidth="1"/>
    <col min="12" max="12" width="11.5703125" style="1" customWidth="1"/>
    <col min="13" max="13" width="12.5703125" style="1" customWidth="1"/>
    <col min="14" max="14" width="13.140625" style="1" customWidth="1"/>
    <col min="15" max="15" width="12.42578125" style="1" customWidth="1"/>
    <col min="16" max="16" width="10.7109375" style="1" customWidth="1"/>
    <col min="17" max="17" width="13" style="1" customWidth="1"/>
    <col min="18" max="18" width="11.7109375" style="1" customWidth="1"/>
    <col min="19" max="19" width="11.140625" style="1" customWidth="1"/>
    <col min="20" max="20" width="12.85546875" style="1" customWidth="1"/>
    <col min="21" max="21" width="14" style="1" customWidth="1"/>
    <col min="22" max="16384" width="9.140625" style="1"/>
  </cols>
  <sheetData>
    <row r="1" spans="1:26" ht="30" customHeight="1" x14ac:dyDescent="0.25">
      <c r="A1" s="20" t="s">
        <v>25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6" ht="96" customHeight="1" x14ac:dyDescent="0.25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3"/>
    </row>
    <row r="3" spans="1:26" ht="66.75" customHeight="1" thickBot="1" x14ac:dyDescent="0.3">
      <c r="A3" s="23" t="s">
        <v>3</v>
      </c>
      <c r="B3" s="23" t="s">
        <v>0</v>
      </c>
      <c r="C3" s="23" t="s">
        <v>2</v>
      </c>
      <c r="D3" s="23" t="s">
        <v>1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4" t="s">
        <v>8</v>
      </c>
    </row>
    <row r="4" spans="1:26" ht="189.75" customHeight="1" thickTop="1" x14ac:dyDescent="0.25">
      <c r="A4" s="23"/>
      <c r="B4" s="23"/>
      <c r="C4" s="23"/>
      <c r="D4" s="5" t="s">
        <v>22</v>
      </c>
      <c r="E4" s="5" t="s">
        <v>20</v>
      </c>
      <c r="F4" s="5" t="s">
        <v>19</v>
      </c>
      <c r="G4" s="5" t="s">
        <v>18</v>
      </c>
      <c r="H4" s="5" t="s">
        <v>17</v>
      </c>
      <c r="I4" s="5" t="s">
        <v>16</v>
      </c>
      <c r="J4" s="5" t="s">
        <v>15</v>
      </c>
      <c r="K4" s="5" t="s">
        <v>14</v>
      </c>
      <c r="L4" s="5" t="s">
        <v>13</v>
      </c>
      <c r="M4" s="5" t="s">
        <v>12</v>
      </c>
      <c r="N4" s="5" t="s">
        <v>11</v>
      </c>
      <c r="O4" s="5" t="s">
        <v>10</v>
      </c>
      <c r="P4" s="5" t="s">
        <v>4</v>
      </c>
      <c r="Q4" s="5" t="s">
        <v>5</v>
      </c>
      <c r="R4" s="5" t="s">
        <v>6</v>
      </c>
      <c r="S4" s="5" t="s">
        <v>21</v>
      </c>
      <c r="T4" s="5" t="s">
        <v>9</v>
      </c>
      <c r="U4" s="24"/>
      <c r="Z4" s="2"/>
    </row>
    <row r="5" spans="1:26" s="6" customFormat="1" ht="14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Z5" s="7"/>
    </row>
    <row r="6" spans="1:26" s="9" customFormat="1" ht="63" customHeight="1" x14ac:dyDescent="0.3">
      <c r="A6" s="8">
        <v>2</v>
      </c>
      <c r="B6" s="10" t="str">
        <f>'[1]Тематика вопроса'!B7</f>
        <v>0323</v>
      </c>
      <c r="C6" s="11" t="str">
        <f>'[1]Тематика вопроса'!C7</f>
        <v>Межрайонная  ИФНС России №1 по Республике Бурятия</v>
      </c>
      <c r="D6" s="8">
        <v>0</v>
      </c>
      <c r="E6" s="13">
        <v>60</v>
      </c>
      <c r="F6" s="13">
        <v>232</v>
      </c>
      <c r="G6" s="13">
        <v>207</v>
      </c>
      <c r="H6" s="13">
        <v>1407</v>
      </c>
      <c r="I6" s="13">
        <v>213</v>
      </c>
      <c r="J6" s="13">
        <v>968</v>
      </c>
      <c r="K6" s="8">
        <v>0</v>
      </c>
      <c r="L6" s="8">
        <v>1</v>
      </c>
      <c r="M6" s="13">
        <v>23</v>
      </c>
      <c r="N6" s="13">
        <v>552</v>
      </c>
      <c r="O6" s="8">
        <v>0</v>
      </c>
      <c r="P6" s="13">
        <v>1</v>
      </c>
      <c r="Q6" s="8">
        <v>0</v>
      </c>
      <c r="R6" s="8">
        <v>0</v>
      </c>
      <c r="S6" s="8">
        <v>1</v>
      </c>
      <c r="T6" s="8">
        <v>49</v>
      </c>
      <c r="U6" s="8">
        <v>3714</v>
      </c>
    </row>
    <row r="7" spans="1:26" s="9" customFormat="1" ht="63" customHeight="1" x14ac:dyDescent="0.3">
      <c r="A7" s="8">
        <v>3</v>
      </c>
      <c r="B7" s="10" t="str">
        <f>'[1]Тематика вопроса'!B8</f>
        <v>0326</v>
      </c>
      <c r="C7" s="11" t="str">
        <f>'[1]Тематика вопроса'!C8</f>
        <v>Межрайонная  ИФНС России №2 по Республике Бурятия</v>
      </c>
      <c r="D7" s="8">
        <v>0</v>
      </c>
      <c r="E7" s="13">
        <v>17</v>
      </c>
      <c r="F7" s="13">
        <v>69</v>
      </c>
      <c r="G7" s="13">
        <v>56</v>
      </c>
      <c r="H7" s="13">
        <v>523</v>
      </c>
      <c r="I7" s="13">
        <v>201</v>
      </c>
      <c r="J7" s="13">
        <v>698</v>
      </c>
      <c r="K7" s="8">
        <v>1</v>
      </c>
      <c r="L7" s="8">
        <v>33</v>
      </c>
      <c r="M7" s="13">
        <v>245</v>
      </c>
      <c r="N7" s="13">
        <v>299</v>
      </c>
      <c r="O7" s="8">
        <v>10</v>
      </c>
      <c r="P7" s="13">
        <v>43</v>
      </c>
      <c r="Q7" s="8">
        <v>1</v>
      </c>
      <c r="R7" s="8">
        <v>67</v>
      </c>
      <c r="S7" s="8">
        <v>38</v>
      </c>
      <c r="T7" s="8">
        <v>359</v>
      </c>
      <c r="U7" s="8">
        <v>2660</v>
      </c>
    </row>
    <row r="8" spans="1:26" s="9" customFormat="1" ht="63" customHeight="1" x14ac:dyDescent="0.3">
      <c r="A8" s="8">
        <v>4</v>
      </c>
      <c r="B8" s="10" t="str">
        <f>'[1]Тематика вопроса'!B9</f>
        <v>0309</v>
      </c>
      <c r="C8" s="11" t="str">
        <f>'[1]Тематика вопроса'!C9</f>
        <v>Межрайонная  ИФНС России №8 по Республике Бурятия</v>
      </c>
      <c r="D8" s="8">
        <v>0</v>
      </c>
      <c r="E8" s="8">
        <v>122</v>
      </c>
      <c r="F8" s="8">
        <v>126</v>
      </c>
      <c r="G8" s="8">
        <v>195</v>
      </c>
      <c r="H8" s="8">
        <v>141</v>
      </c>
      <c r="I8" s="8">
        <v>0</v>
      </c>
      <c r="J8" s="8">
        <v>115</v>
      </c>
      <c r="K8" s="8">
        <v>0</v>
      </c>
      <c r="L8" s="8">
        <v>0</v>
      </c>
      <c r="M8" s="8">
        <v>103</v>
      </c>
      <c r="N8" s="8">
        <v>1574</v>
      </c>
      <c r="O8" s="8">
        <v>3</v>
      </c>
      <c r="P8" s="8">
        <v>0</v>
      </c>
      <c r="Q8" s="8">
        <v>0</v>
      </c>
      <c r="R8" s="8">
        <v>5</v>
      </c>
      <c r="S8" s="8">
        <v>1</v>
      </c>
      <c r="T8" s="8">
        <v>41</v>
      </c>
      <c r="U8" s="8">
        <v>2411</v>
      </c>
    </row>
    <row r="9" spans="1:26" s="9" customFormat="1" ht="63" customHeight="1" x14ac:dyDescent="0.3">
      <c r="A9" s="8">
        <v>5</v>
      </c>
      <c r="B9" s="10" t="str">
        <f>'[1]Тематика вопроса'!B10</f>
        <v>0327</v>
      </c>
      <c r="C9" s="11" t="str">
        <f>'[1]Тематика вопроса'!C10</f>
        <v>Межрайонная  ИФНС России №9 по Республике Бурятия</v>
      </c>
      <c r="D9" s="8">
        <v>1</v>
      </c>
      <c r="E9" s="8">
        <v>2</v>
      </c>
      <c r="F9" s="8">
        <v>5</v>
      </c>
      <c r="G9" s="8">
        <v>0</v>
      </c>
      <c r="H9" s="8">
        <v>1</v>
      </c>
      <c r="I9" s="8">
        <v>2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38</v>
      </c>
      <c r="P9" s="8">
        <v>46</v>
      </c>
      <c r="Q9" s="8">
        <v>0</v>
      </c>
      <c r="R9" s="8">
        <v>0</v>
      </c>
      <c r="S9" s="8">
        <v>0</v>
      </c>
      <c r="T9" s="8">
        <v>127</v>
      </c>
      <c r="U9" s="8">
        <v>221</v>
      </c>
    </row>
    <row r="10" spans="1:26" s="9" customFormat="1" ht="63" customHeight="1" x14ac:dyDescent="0.3">
      <c r="A10" s="9">
        <v>6</v>
      </c>
      <c r="B10" s="14">
        <v>300</v>
      </c>
      <c r="C10" s="15" t="s">
        <v>24</v>
      </c>
      <c r="D10" s="16">
        <v>17</v>
      </c>
      <c r="E10" s="16">
        <v>52</v>
      </c>
      <c r="F10" s="16">
        <v>134</v>
      </c>
      <c r="G10" s="16">
        <v>159</v>
      </c>
      <c r="H10" s="16">
        <v>196</v>
      </c>
      <c r="I10" s="16">
        <v>252</v>
      </c>
      <c r="J10" s="16">
        <v>462</v>
      </c>
      <c r="K10" s="16">
        <v>20</v>
      </c>
      <c r="L10" s="16">
        <v>25</v>
      </c>
      <c r="M10" s="16">
        <v>104</v>
      </c>
      <c r="N10" s="16">
        <v>218</v>
      </c>
      <c r="O10" s="16">
        <v>5</v>
      </c>
      <c r="P10" s="16">
        <v>68</v>
      </c>
      <c r="Q10" s="16">
        <v>23</v>
      </c>
      <c r="R10" s="16">
        <v>49</v>
      </c>
      <c r="S10" s="16">
        <v>3</v>
      </c>
      <c r="T10" s="16">
        <v>468</v>
      </c>
      <c r="U10" s="16">
        <v>2187</v>
      </c>
    </row>
    <row r="11" spans="1:26" s="9" customFormat="1" ht="53.25" customHeight="1" x14ac:dyDescent="0.3">
      <c r="A11" s="17" t="s">
        <v>7</v>
      </c>
      <c r="B11" s="18"/>
      <c r="C11" s="19"/>
      <c r="D11" s="12">
        <f t="shared" ref="D11:U11" si="0">SUM(D6:D10)</f>
        <v>18</v>
      </c>
      <c r="E11" s="12">
        <f t="shared" si="0"/>
        <v>253</v>
      </c>
      <c r="F11" s="12">
        <f t="shared" si="0"/>
        <v>566</v>
      </c>
      <c r="G11" s="12">
        <f t="shared" si="0"/>
        <v>617</v>
      </c>
      <c r="H11" s="12">
        <f t="shared" si="0"/>
        <v>2268</v>
      </c>
      <c r="I11" s="12">
        <f t="shared" si="0"/>
        <v>668</v>
      </c>
      <c r="J11" s="12">
        <f t="shared" si="0"/>
        <v>2243</v>
      </c>
      <c r="K11" s="12">
        <f t="shared" si="0"/>
        <v>21</v>
      </c>
      <c r="L11" s="12">
        <f t="shared" si="0"/>
        <v>59</v>
      </c>
      <c r="M11" s="12">
        <f t="shared" si="0"/>
        <v>475</v>
      </c>
      <c r="N11" s="12">
        <f t="shared" si="0"/>
        <v>2643</v>
      </c>
      <c r="O11" s="12">
        <f t="shared" si="0"/>
        <v>56</v>
      </c>
      <c r="P11" s="12">
        <f t="shared" si="0"/>
        <v>158</v>
      </c>
      <c r="Q11" s="12">
        <f t="shared" si="0"/>
        <v>24</v>
      </c>
      <c r="R11" s="12">
        <f t="shared" si="0"/>
        <v>121</v>
      </c>
      <c r="S11" s="12">
        <f t="shared" si="0"/>
        <v>43</v>
      </c>
      <c r="T11" s="12">
        <f t="shared" si="0"/>
        <v>1044</v>
      </c>
      <c r="U11" s="12">
        <f t="shared" si="0"/>
        <v>11193</v>
      </c>
    </row>
  </sheetData>
  <mergeCells count="8">
    <mergeCell ref="A11:C11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  <pageSetup paperSize="9" scale="4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Тематика_2021+окт МРИ</vt:lpstr>
      <vt:lpstr>'Тематика_2021+окт МРИ'!Область_печати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2022-01-26T01:39:20Z</dcterms:modified>
</cp:coreProperties>
</file>