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30" i="10" l="1"/>
  <c r="C65" i="4" l="1"/>
  <c r="C41" i="11" l="1"/>
  <c r="C53" i="2"/>
  <c r="C65" i="1" l="1"/>
  <c r="C53" i="1"/>
  <c r="C41" i="2" l="1"/>
  <c r="C30" i="2"/>
  <c r="C53" i="11" l="1"/>
  <c r="C30" i="11"/>
  <c r="C41" i="10"/>
  <c r="C41" i="9"/>
  <c r="C30" i="9"/>
  <c r="C41" i="8"/>
  <c r="C30" i="8"/>
  <c r="C41" i="7"/>
  <c r="C30" i="7"/>
  <c r="C30" i="6"/>
  <c r="C30" i="5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<sst xmlns="http://schemas.openxmlformats.org/spreadsheetml/2006/main" count="1492" uniqueCount="98">
  <si>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</si>
  <si>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</si>
  <si>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</si>
  <si>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</si>
  <si>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</si>
  <si>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</si>
  <si>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</si>
  <si>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</si>
  <si>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</si>
  <si>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</si>
  <si>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</si>
  <si>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</si>
  <si>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</si>
  <si>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</si>
  <si>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</si>
  <si>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</si>
  <si>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</si>
  <si>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</si>
  <si>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</si>
  <si>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</si>
  <si>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</si>
  <si>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</si>
  <si>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</si>
  <si>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</si>
  <si>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</si>
  <si>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</si>
  <si>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</si>
  <si>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</si>
  <si>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</si>
  <si>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</si>
  <si>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</si>
  <si>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</si>
  <si>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</si>
  <si>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</si>
  <si>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</si>
  <si>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</si>
  <si>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</si>
  <si>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</si>
  <si>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</si>
  <si>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</si>
  <si>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</si>
  <si>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</si>
  <si>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</si>
  <si>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</si>
  <si>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</si>
  <si>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</si>
  <si>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</si>
  <si>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</si>
  <si>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</si>
  <si>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</si>
  <si>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</si>
  <si>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</si>
  <si>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</si>
  <si>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</si>
  <si>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</si>
  <si>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</si>
  <si>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</si>
  <si>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</si>
  <si>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</si>
  <si>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</si>
  <si>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</si>
  <si>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</si>
  <si>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</si>
  <si>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</si>
  <si>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</si>
  <si>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</si>
  <si>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</si>
  <si>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</si>
  <si>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</si>
  <si>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</si>
  <si>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</si>
  <si>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</si>
  <si>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</si>
  <si>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</si>
  <si>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</si>
  <si>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</si>
  <si>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</si>
  <si>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</si>
  <si>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</si>
  <si>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</si>
  <si>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</si>
  <si>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</si>
  <si>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</si>
  <si>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</si>
  <si>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</si>
  <si>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Квартальный</t>
  </si>
  <si>
    <t>X</t>
  </si>
  <si>
    <t>                                                                                                                  Годовой</t>
  </si>
  <si>
    <t>                                                                                                                   Годовой</t>
  </si>
  <si>
    <t>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</si>
  <si>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</si>
  <si>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</si>
  <si>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</si>
  <si>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    от 06.05.2025 № СД-7-1/442@</t>
  </si>
  <si>
    <t>                                от 06.05.2025 № СД-7-1/442@</t>
  </si>
  <si>
    <t>Квартальная</t>
  </si>
  <si>
    <t>                                                           по состоянию на 01.07.2025 года</t>
  </si>
  <si>
    <t>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</si>
</sst>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J60" sqref="J60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96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89</v>
      </c>
    </row>
    <row r="11" spans="1:4" x14ac:dyDescent="0.25">
      <c r="A11" s="8"/>
    </row>
    <row r="12" spans="1:4" x14ac:dyDescent="0.25">
      <c r="A12" s="8" t="s">
        <v>85</v>
      </c>
      <c r="C12" t="s">
        <v>95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customHeight="1" x14ac:dyDescent="0.25">
      <c r="A24" s="5" t="s">
        <v>12</v>
      </c>
      <c r="B24" s="4" t="s">
        <v>46</v>
      </c>
      <c r="C24" s="3">
        <v>3571042</v>
      </c>
      <c r="D24" s="4" t="s">
        <v>2</v>
      </c>
    </row>
    <row r="25" spans="1:7" ht="15" customHeight="1" x14ac:dyDescent="0.25">
      <c r="A25" s="5" t="s">
        <v>10</v>
      </c>
      <c r="B25" s="4" t="s">
        <v>45</v>
      </c>
      <c r="C25" s="3">
        <v>607077</v>
      </c>
      <c r="D25" s="4" t="s">
        <v>2</v>
      </c>
    </row>
    <row r="26" spans="1:7" ht="39" customHeight="1" x14ac:dyDescent="0.25">
      <c r="A26" s="5" t="s">
        <v>8</v>
      </c>
      <c r="B26" s="4" t="s">
        <v>44</v>
      </c>
      <c r="C26" s="35" t="s">
        <v>83</v>
      </c>
      <c r="D26" s="4" t="s">
        <v>2</v>
      </c>
    </row>
    <row r="27" spans="1:7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customHeight="1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5" t="s">
        <v>83</v>
      </c>
      <c r="D30" s="3">
        <f>D28</f>
        <v>0</v>
      </c>
      <c r="F30" s="36"/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221869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37718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5" t="s">
        <v>83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5" t="s">
        <v>83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15349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2609</v>
      </c>
      <c r="D48" s="4" t="s">
        <v>2</v>
      </c>
    </row>
    <row r="49" spans="1:6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6" x14ac:dyDescent="0.25">
      <c r="A53" s="5" t="s">
        <v>1</v>
      </c>
      <c r="B53" s="4" t="s">
        <v>23</v>
      </c>
      <c r="C53" s="35">
        <f>C47+C48</f>
        <v>17958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customHeight="1" x14ac:dyDescent="0.25">
      <c r="A59" s="5" t="s">
        <v>12</v>
      </c>
      <c r="B59" s="4" t="s">
        <v>11</v>
      </c>
      <c r="C59" s="3">
        <v>706020</v>
      </c>
      <c r="D59" s="4" t="s">
        <v>2</v>
      </c>
    </row>
    <row r="60" spans="1:6" ht="15" customHeight="1" x14ac:dyDescent="0.25">
      <c r="A60" s="5" t="s">
        <v>10</v>
      </c>
      <c r="B60" s="4" t="s">
        <v>9</v>
      </c>
      <c r="C60" s="3">
        <v>120023</v>
      </c>
      <c r="D60" s="4" t="s">
        <v>2</v>
      </c>
    </row>
    <row r="61" spans="1:6" ht="39" customHeight="1" x14ac:dyDescent="0.25">
      <c r="A61" s="5" t="s">
        <v>8</v>
      </c>
      <c r="B61" s="4" t="s">
        <v>7</v>
      </c>
      <c r="C61" s="3">
        <v>292</v>
      </c>
      <c r="D61" s="4" t="s">
        <v>2</v>
      </c>
    </row>
    <row r="62" spans="1:6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customHeight="1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  <c r="F64" s="36"/>
    </row>
    <row r="65" spans="1:4" s="1" customFormat="1" x14ac:dyDescent="0.25">
      <c r="A65" s="5" t="s">
        <v>1</v>
      </c>
      <c r="B65" s="4" t="s">
        <v>0</v>
      </c>
      <c r="C65" s="3">
        <f>C59+C60+C61</f>
        <v>826335</v>
      </c>
      <c r="D65" s="3">
        <f>D63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8" workbookViewId="0">
      <selection activeCell="C59" sqref="C5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88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64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1783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303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  <c r="F28" s="36"/>
    </row>
    <row r="29" spans="1:6" ht="165.75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6" x14ac:dyDescent="0.25">
      <c r="A30" s="5" t="s">
        <v>1</v>
      </c>
      <c r="B30" s="4" t="s">
        <v>40</v>
      </c>
      <c r="C30" s="3">
        <f>C24+C25</f>
        <v>2086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567967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96555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664522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86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86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 t="s">
        <v>86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C26" sqref="C2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92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65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1643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278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1921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>
        <v>0</v>
      </c>
      <c r="D35" s="4" t="s">
        <v>2</v>
      </c>
    </row>
    <row r="36" spans="1:4" x14ac:dyDescent="0.25">
      <c r="A36" s="5" t="s">
        <v>10</v>
      </c>
      <c r="B36" s="4" t="s">
        <v>37</v>
      </c>
      <c r="C36" s="35">
        <v>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>
        <f>C35+C36</f>
        <v>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C60" sqref="C6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67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481525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81860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563385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6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6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6" ht="26.25" x14ac:dyDescent="0.25">
      <c r="A35" s="5" t="s">
        <v>12</v>
      </c>
      <c r="B35" s="4" t="s">
        <v>38</v>
      </c>
      <c r="C35" s="3">
        <v>94999</v>
      </c>
      <c r="D35" s="4" t="s">
        <v>2</v>
      </c>
    </row>
    <row r="36" spans="1:6" x14ac:dyDescent="0.25">
      <c r="A36" s="5" t="s">
        <v>10</v>
      </c>
      <c r="B36" s="4" t="s">
        <v>37</v>
      </c>
      <c r="C36" s="3">
        <v>16149</v>
      </c>
      <c r="D36" s="4" t="s">
        <v>2</v>
      </c>
    </row>
    <row r="37" spans="1:6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6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6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6" ht="165.75" x14ac:dyDescent="0.25">
      <c r="A40" s="10" t="s">
        <v>71</v>
      </c>
      <c r="B40" s="11" t="s">
        <v>33</v>
      </c>
      <c r="C40" s="11" t="s">
        <v>2</v>
      </c>
      <c r="D40" s="12">
        <v>0</v>
      </c>
      <c r="F40" s="36"/>
    </row>
    <row r="41" spans="1:6" x14ac:dyDescent="0.25">
      <c r="A41" s="5" t="s">
        <v>1</v>
      </c>
      <c r="B41" s="4" t="s">
        <v>32</v>
      </c>
      <c r="C41" s="3">
        <f>C35+C36</f>
        <v>111148</v>
      </c>
      <c r="D41" s="3">
        <v>0</v>
      </c>
    </row>
    <row r="42" spans="1:6" s="1" customFormat="1" x14ac:dyDescent="0.25">
      <c r="A42" s="2"/>
    </row>
    <row r="43" spans="1:6" s="1" customFormat="1" x14ac:dyDescent="0.25">
      <c r="A43" s="2" t="s">
        <v>31</v>
      </c>
    </row>
    <row r="44" spans="1:6" s="1" customFormat="1" x14ac:dyDescent="0.25">
      <c r="A44" s="2" t="s">
        <v>30</v>
      </c>
    </row>
    <row r="45" spans="1:6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6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6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6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f>C47+C48</f>
        <v>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14589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2480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17069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49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17228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2929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20157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6425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1092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7517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25" workbookViewId="0">
      <selection activeCell="C61" sqref="C6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14236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2420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7">
        <v>0</v>
      </c>
    </row>
    <row r="29" spans="1:7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6"/>
    </row>
    <row r="30" spans="1:7" x14ac:dyDescent="0.25">
      <c r="A30" s="5" t="s">
        <v>1</v>
      </c>
      <c r="B30" s="4" t="s">
        <v>40</v>
      </c>
      <c r="C30" s="3">
        <f>C24+C25</f>
        <v>16656</v>
      </c>
      <c r="D30" s="35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2959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503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3462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7">
        <v>11697</v>
      </c>
      <c r="D59" s="4" t="s">
        <v>2</v>
      </c>
    </row>
    <row r="60" spans="1:4" x14ac:dyDescent="0.25">
      <c r="A60" s="5" t="s">
        <v>10</v>
      </c>
      <c r="B60" s="4" t="s">
        <v>9</v>
      </c>
      <c r="C60" s="37">
        <v>1989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f>C59+C60</f>
        <v>13686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34" workbookViewId="0">
      <selection activeCell="C41" sqref="C4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92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  <c r="D21" s="1" t="s">
        <v>97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56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9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65.75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65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8" workbookViewId="0">
      <selection activeCell="C41" sqref="C4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  <c r="D21" s="1" t="s">
        <v>97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3462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589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65.75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4051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65.75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93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61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59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10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G29" s="36"/>
    </row>
    <row r="30" spans="1:7" x14ac:dyDescent="0.25">
      <c r="A30" s="5" t="s">
        <v>1</v>
      </c>
      <c r="B30" s="4" t="s">
        <v>40</v>
      </c>
      <c r="C30" s="3">
        <f>C24+C25</f>
        <v>69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5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38" t="s">
        <v>94</v>
      </c>
    </row>
    <row r="11" spans="1:3" x14ac:dyDescent="0.25">
      <c r="A11" s="8"/>
    </row>
    <row r="12" spans="1:3" x14ac:dyDescent="0.25">
      <c r="A12" s="8" t="s">
        <v>88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62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1609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274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1883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23566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4006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27572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C37" sqref="C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96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63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393101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66828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>
        <v>0</v>
      </c>
    </row>
    <row r="29" spans="1:7" ht="165.75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459929</v>
      </c>
      <c r="D30" s="35"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132145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22465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65.75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154610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65.75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65.75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2025-09-18T07:31:34Z</dcterms:modified>
</cp:coreProperties>
</file>