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Тематика вопроса" sheetId="1" r:id="rId1"/>
    <sheet name="Кол-во обращений" sheetId="2" state="hidden" r:id="rId2"/>
  </sheets>
  <definedNames>
    <definedName name="_xlnm.Print_Area" localSheetId="1">'Кол-во обращений'!$A$1:$AF$37</definedName>
    <definedName name="_xlnm.Print_Area" localSheetId="0">'Тематика вопроса'!$A$1:$U$20</definedName>
  </definedNames>
  <calcPr fullCalcOnLoad="1"/>
</workbook>
</file>

<file path=xl/sharedStrings.xml><?xml version="1.0" encoding="utf-8"?>
<sst xmlns="http://schemas.openxmlformats.org/spreadsheetml/2006/main" count="106" uniqueCount="84">
  <si>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</si>
  <si>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</si>
  <si>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</si>
  <si>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</si>
  <si>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</si>
  <si>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</si>
  <si>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</si>
  <si>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</si>
  <si>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</si>
  <si>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</si>
  <si>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</si>
  <si>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</si>
  <si>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</si>
  <si>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</si>
  <si>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</si>
  <si>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</si>
  <si>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</si>
  <si>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</si>
  <si>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</si>
  <si>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</si>
  <si>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</si>
  <si>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</si>
  <si>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</si>
  <si>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</si>
  <si>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</si>
  <si>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</si>
  <si>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</si>
  <si>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</si>
  <si>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</si>
  <si>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</si>
  <si>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</si>
  <si>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</si>
  <si>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</si>
  <si>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</si>
  <si>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</si>
  <si>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</si>
  <si>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</si>
  <si>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</si>
  <si>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</si>
  <si>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</si>
  <si>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</si>
  <si>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</si>
  <si>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</si>
  <si>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</si>
  <si>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</si>
  <si>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</si>
  <si>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</si>
  <si>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</si>
  <si>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</si>
  <si>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</si>
  <si>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</si>
  <si>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</si>
  <si>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</si>
  <si>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</si>
  <si>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</si>
  <si>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</si>
  <si>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</si>
  <si>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</si>
  <si>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</si>
  <si>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</si>
  <si>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</si>
  <si>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</si>
  <si>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</si>
  <si>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</si>
  <si>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t>в графе 14 - за исключением обращений, перенаправленных из ЦА ФНС России;</t>
  </si>
  <si>
    <t>всего **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</si>
  <si>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</si>
  <si>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гр. 31 = (гр. 28/ гр. 19) х 100;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</si>
  <si>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</si>
  <si>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</si>
  <si>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</si>
  <si>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</si>
  <si>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ИФНС России №1 по г. Нальчику</t>
  </si>
  <si>
    <t>ИФНС России №2 по г. Нальчику</t>
  </si>
  <si>
    <t>Межрайонная  ИФНС России №2 по КБР</t>
  </si>
  <si>
    <t>Межрайонная  ИФНС России №4 по КБР</t>
  </si>
  <si>
    <t>Межрайонная  ИФНС России №5 по КБР</t>
  </si>
  <si>
    <t>Межрайонная  ИФНС России №6 по КБР</t>
  </si>
  <si>
    <t>УФНС России по КБР</t>
  </si>
  <si>
    <t>гр. 26 = гр. 15 + гр. 19 - гр.21;</t>
  </si>
  <si>
    <t>Управление Федеральной налоговой службы по Кабардино-Балкарской Республике и подведомственные  инспекции  за 1 квартал 2021 г.</t>
  </si>
  <si>
    <t xml:space="preserve"> в  Управление Федеральной налоговой службы по Кабардино-Балкарской Республике и подведомственные  инспекции  за 1 квартал 2021 г.</t>
  </si>
  <si>
    <t>* графа 18 и графа 29 справочно (срок исполнения истек &gt;60 дней).</t>
  </si>
  <si>
    <r>
      <t>**</t>
    </r>
    <r>
      <rPr>
        <sz val="12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</si>
</sst>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2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32" fillId="33" borderId="16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2" borderId="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textRotation="90" wrapText="1"/>
    </xf>
    <xf numFmtId="0" fontId="8" fillId="32" borderId="18" xfId="0" applyFont="1" applyFill="1" applyBorder="1" applyAlignment="1">
      <alignment horizontal="center" vertical="center" textRotation="90" wrapText="1"/>
    </xf>
    <xf numFmtId="0" fontId="6" fillId="32" borderId="19" xfId="0" applyFont="1" applyFill="1" applyBorder="1" applyAlignment="1">
      <alignment horizontal="center" vertical="center" textRotation="90" wrapText="1"/>
    </xf>
    <xf numFmtId="0" fontId="6" fillId="32" borderId="19" xfId="0" applyFont="1" applyFill="1" applyBorder="1" applyAlignment="1">
      <alignment vertical="center" textRotation="90" wrapText="1"/>
    </xf>
    <xf numFmtId="0" fontId="8" fillId="32" borderId="20" xfId="0" applyFont="1" applyFill="1" applyBorder="1" applyAlignment="1">
      <alignment horizontal="center" vertical="center" textRotation="90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172" fontId="2" fillId="32" borderId="11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2" fontId="2" fillId="32" borderId="22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0" xfId="0" applyNumberFormat="1" applyFont="1" applyFill="1" applyBorder="1" applyAlignment="1">
      <alignment horizontal="center" vertical="center" wrapText="1"/>
    </xf>
    <xf numFmtId="0" fontId="32" fillId="32" borderId="0" xfId="0" applyFont="1" applyFill="1" applyAlignment="1">
      <alignment/>
    </xf>
    <xf numFmtId="0" fontId="6" fillId="32" borderId="0" xfId="0" applyFont="1" applyFill="1" applyBorder="1" applyAlignment="1">
      <alignment vertical="center" textRotation="90"/>
    </xf>
    <xf numFmtId="0" fontId="13" fillId="34" borderId="10" xfId="0" applyFont="1" applyFill="1" applyBorder="1" applyAlignment="1">
      <alignment horizontal="center" vertical="center" textRotation="90" wrapText="1"/>
    </xf>
    <xf numFmtId="0" fontId="13" fillId="32" borderId="10" xfId="0" applyFont="1" applyFill="1" applyBorder="1" applyAlignment="1">
      <alignment horizontal="center" vertical="center" textRotation="90" wrapText="1"/>
    </xf>
    <xf numFmtId="0" fontId="32" fillId="32" borderId="34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32" fillId="32" borderId="0" xfId="0" applyFont="1" applyFill="1" applyAlignment="1">
      <alignment horizontal="center"/>
    </xf>
    <xf numFmtId="0" fontId="32" fillId="32" borderId="0" xfId="0" applyFont="1" applyFill="1" applyBorder="1" applyAlignment="1">
      <alignment horizontal="center"/>
    </xf>
    <xf numFmtId="0" fontId="32" fillId="32" borderId="10" xfId="0" applyFont="1" applyFill="1" applyBorder="1" applyAlignment="1">
      <alignment horizontal="center" vertical="center"/>
    </xf>
    <xf numFmtId="0" fontId="32" fillId="32" borderId="16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3" fillId="32" borderId="0" xfId="0" applyFont="1" applyFill="1" applyAlignment="1">
      <alignment horizontal="left"/>
    </xf>
    <xf numFmtId="0" fontId="32" fillId="32" borderId="0" xfId="0" applyFont="1" applyFill="1" applyAlignment="1">
      <alignment horizontal="left"/>
    </xf>
    <xf numFmtId="0" fontId="2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right"/>
    </xf>
    <xf numFmtId="0" fontId="11" fillId="32" borderId="0" xfId="0" applyFont="1" applyFill="1" applyAlignment="1">
      <alignment horizontal="center" vertical="center"/>
    </xf>
    <xf numFmtId="0" fontId="11" fillId="32" borderId="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3" fillId="32" borderId="35" xfId="0" applyFont="1" applyFill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top" wrapText="1"/>
    </xf>
    <xf numFmtId="0" fontId="3" fillId="32" borderId="37" xfId="0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 horizontal="center" vertical="center" textRotation="90" wrapText="1"/>
    </xf>
    <xf numFmtId="0" fontId="8" fillId="32" borderId="18" xfId="0" applyFont="1" applyFill="1" applyBorder="1" applyAlignment="1">
      <alignment horizontal="center" vertical="center" textRotation="90" wrapText="1"/>
    </xf>
    <xf numFmtId="0" fontId="8" fillId="32" borderId="20" xfId="0" applyFont="1" applyFill="1" applyBorder="1" applyAlignment="1">
      <alignment horizontal="center" vertical="center" textRotation="90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textRotation="90" wrapText="1"/>
    </xf>
    <xf numFmtId="0" fontId="8" fillId="32" borderId="42" xfId="0" applyFont="1" applyFill="1" applyBorder="1" applyAlignment="1">
      <alignment horizontal="center" vertical="center" textRotation="90" wrapText="1"/>
    </xf>
    <xf numFmtId="0" fontId="8" fillId="32" borderId="43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textRotation="90" wrapText="1"/>
    </xf>
    <xf numFmtId="0" fontId="6" fillId="32" borderId="45" xfId="0" applyFont="1" applyFill="1" applyBorder="1" applyAlignment="1">
      <alignment horizontal="center" vertical="center" textRotation="90" wrapText="1"/>
    </xf>
    <xf numFmtId="0" fontId="6" fillId="32" borderId="25" xfId="0" applyFont="1" applyFill="1" applyBorder="1" applyAlignment="1">
      <alignment horizontal="center" vertical="center" textRotation="90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textRotation="90" wrapText="1"/>
    </xf>
    <xf numFmtId="0" fontId="8" fillId="33" borderId="42" xfId="0" applyFont="1" applyFill="1" applyBorder="1" applyAlignment="1">
      <alignment horizontal="center" vertical="center" textRotation="90" wrapText="1"/>
    </xf>
    <xf numFmtId="0" fontId="8" fillId="33" borderId="43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textRotation="90" wrapText="1"/>
    </xf>
    <xf numFmtId="0" fontId="6" fillId="33" borderId="45" xfId="0" applyFont="1" applyFill="1" applyBorder="1" applyAlignment="1">
      <alignment horizontal="center" vertical="center" textRotation="90" wrapText="1"/>
    </xf>
    <xf numFmtId="0" fontId="6" fillId="33" borderId="25" xfId="0" applyFont="1" applyFill="1" applyBorder="1" applyAlignment="1">
      <alignment horizontal="center" vertical="center" textRotation="90" wrapText="1"/>
    </xf>
    <xf numFmtId="0" fontId="6" fillId="32" borderId="46" xfId="0" applyFont="1" applyFill="1" applyBorder="1" applyAlignment="1">
      <alignment horizontal="center" vertical="center" textRotation="90" wrapText="1"/>
    </xf>
    <xf numFmtId="0" fontId="6" fillId="32" borderId="47" xfId="0" applyFont="1" applyFill="1" applyBorder="1" applyAlignment="1">
      <alignment horizontal="center" vertical="center" textRotation="90" wrapText="1"/>
    </xf>
    <xf numFmtId="0" fontId="6" fillId="32" borderId="48" xfId="0" applyFont="1" applyFill="1" applyBorder="1" applyAlignment="1">
      <alignment horizontal="center" vertical="center" textRotation="90" wrapText="1"/>
    </xf>
    <xf numFmtId="0" fontId="10" fillId="32" borderId="0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textRotation="90" wrapText="1" shrinkToFit="1"/>
    </xf>
    <xf numFmtId="0" fontId="8" fillId="32" borderId="41" xfId="0" applyFont="1" applyFill="1" applyBorder="1" applyAlignment="1">
      <alignment horizontal="center" vertical="center" textRotation="90" wrapText="1" shrinkToFit="1"/>
    </xf>
    <xf numFmtId="0" fontId="32" fillId="32" borderId="0" xfId="0" applyFont="1" applyFill="1" applyAlignment="1">
      <alignment horizontal="left" vertical="center" wrapText="1"/>
    </xf>
    <xf numFmtId="0" fontId="6" fillId="32" borderId="50" xfId="0" applyFont="1" applyFill="1" applyBorder="1" applyAlignment="1">
      <alignment horizontal="center" vertical="center" textRotation="90" wrapText="1"/>
    </xf>
    <xf numFmtId="0" fontId="6" fillId="32" borderId="51" xfId="0" applyFont="1" applyFill="1" applyBorder="1" applyAlignment="1">
      <alignment horizontal="center" vertical="center" textRotation="90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 shrinkToFit="1"/>
    </xf>
    <xf numFmtId="0" fontId="7" fillId="32" borderId="53" xfId="0" applyFont="1" applyFill="1" applyBorder="1" applyAlignment="1">
      <alignment horizontal="center" vertical="center" wrapText="1" shrinkToFit="1"/>
    </xf>
    <xf numFmtId="0" fontId="7" fillId="32" borderId="54" xfId="0" applyFont="1" applyFill="1" applyBorder="1" applyAlignment="1">
      <alignment horizontal="center" vertical="center" wrapText="1" shrinkToFit="1"/>
    </xf>
    <xf numFmtId="0" fontId="2" fillId="32" borderId="0" xfId="0" applyFont="1" applyFill="1" applyAlignment="1">
      <alignment horizontal="right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textRotation="90" wrapText="1"/>
    </xf>
    <xf numFmtId="0" fontId="6" fillId="33" borderId="47" xfId="0" applyFont="1" applyFill="1" applyBorder="1" applyAlignment="1">
      <alignment horizontal="center" vertical="center" textRotation="90" wrapText="1"/>
    </xf>
    <xf numFmtId="0" fontId="6" fillId="33" borderId="48" xfId="0" applyFont="1" applyFill="1" applyBorder="1" applyAlignment="1">
      <alignment horizontal="center" vertical="center" textRotation="90" wrapText="1"/>
    </xf>
    <xf numFmtId="0" fontId="6" fillId="32" borderId="49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view="pageBreakPreview" zoomScale="74" zoomScaleNormal="55" zoomScaleSheetLayoutView="74" workbookViewId="0" topLeftCell="A1">
      <selection activeCell="L7" sqref="L7"/>
    </sheetView>
  </sheetViews>
  <sheetFormatPr defaultColWidth="9.140625" defaultRowHeight="15"/>
  <cols>
    <col min="1" max="1" width="5.28125" style="58" customWidth="1"/>
    <col min="2" max="2" width="8.57421875" style="58" customWidth="1"/>
    <col min="3" max="3" width="27.00390625" style="58" customWidth="1"/>
    <col min="4" max="4" width="13.421875" style="58" customWidth="1"/>
    <col min="5" max="5" width="8.00390625" style="58" customWidth="1"/>
    <col min="6" max="6" width="9.00390625" style="58" customWidth="1"/>
    <col min="7" max="7" width="9.140625" style="58" customWidth="1"/>
    <col min="8" max="8" width="8.421875" style="58" customWidth="1"/>
    <col min="9" max="9" width="9.140625" style="58" customWidth="1"/>
    <col min="10" max="10" width="11.28125" style="58" customWidth="1"/>
    <col min="11" max="11" width="8.57421875" style="58" customWidth="1"/>
    <col min="12" max="12" width="11.57421875" style="58" customWidth="1"/>
    <col min="13" max="13" width="13.57421875" style="58" customWidth="1"/>
    <col min="14" max="14" width="10.57421875" style="58" customWidth="1"/>
    <col min="15" max="15" width="13.57421875" style="58" customWidth="1"/>
    <col min="16" max="16" width="11.421875" style="58" customWidth="1"/>
    <col min="17" max="17" width="11.7109375" style="58" customWidth="1"/>
    <col min="18" max="18" width="9.57421875" style="58" customWidth="1"/>
    <col min="19" max="19" width="12.8515625" style="58" customWidth="1"/>
    <col min="20" max="20" width="9.28125" style="58" customWidth="1"/>
    <col min="21" max="16384" width="9.140625" style="58" customWidth="1"/>
  </cols>
  <sheetData>
    <row r="1" spans="1:21" ht="30" customHeight="1">
      <c r="A1" s="78" t="s">
        <v>10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26.25" customHeight="1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50.25" customHeight="1">
      <c r="A3" s="81" t="s">
        <v>80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59"/>
    </row>
    <row r="4" spans="1:21" ht="39" customHeight="1" thickBot="1">
      <c r="A4" s="71" t="s">
        <v>8</v>
      </c>
      <c r="B4" s="82" t="s">
        <v>1</v>
      </c>
      <c r="C4" s="71" t="s">
        <v>7</v>
      </c>
      <c r="D4" s="71" t="s">
        <v>6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 t="s">
        <v>25</v>
      </c>
    </row>
    <row r="5" spans="1:26" ht="192" customHeight="1" thickTop="1">
      <c r="A5" s="71"/>
      <c r="B5" s="82"/>
      <c r="C5" s="71"/>
      <c r="D5" s="60" t="s">
        <v>66</v>
      </c>
      <c r="E5" s="61" t="s">
        <v>39</v>
      </c>
      <c r="F5" s="61" t="s">
        <v>38</v>
      </c>
      <c r="G5" s="61" t="s">
        <v>71</v>
      </c>
      <c r="H5" s="61" t="s">
        <v>37</v>
      </c>
      <c r="I5" s="61" t="s">
        <v>36</v>
      </c>
      <c r="J5" s="61" t="s">
        <v>35</v>
      </c>
      <c r="K5" s="61" t="s">
        <v>34</v>
      </c>
      <c r="L5" s="61" t="s">
        <v>33</v>
      </c>
      <c r="M5" s="61" t="s">
        <v>32</v>
      </c>
      <c r="N5" s="61" t="s">
        <v>31</v>
      </c>
      <c r="O5" s="61" t="s">
        <v>30</v>
      </c>
      <c r="P5" s="61" t="s">
        <v>19</v>
      </c>
      <c r="Q5" s="61" t="s">
        <v>68</v>
      </c>
      <c r="R5" s="61" t="s">
        <v>69</v>
      </c>
      <c r="S5" s="61" t="s">
        <v>70</v>
      </c>
      <c r="T5" s="61" t="s">
        <v>28</v>
      </c>
      <c r="U5" s="72"/>
      <c r="Z5" s="62"/>
    </row>
    <row r="6" spans="1:26" s="64" customFormat="1" ht="14.25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  <c r="O6" s="63">
        <v>15</v>
      </c>
      <c r="P6" s="63">
        <v>16</v>
      </c>
      <c r="Q6" s="63">
        <v>17</v>
      </c>
      <c r="R6" s="63">
        <v>18</v>
      </c>
      <c r="S6" s="63">
        <v>19</v>
      </c>
      <c r="T6" s="63">
        <v>20</v>
      </c>
      <c r="U6" s="63">
        <v>21</v>
      </c>
      <c r="Z6" s="65"/>
    </row>
    <row r="7" spans="1:21" ht="30" customHeight="1">
      <c r="A7" s="1">
        <v>1</v>
      </c>
      <c r="B7" s="1">
        <v>725</v>
      </c>
      <c r="C7" s="1" t="s">
        <v>72</v>
      </c>
      <c r="D7" s="66">
        <v>0</v>
      </c>
      <c r="E7" s="66">
        <v>0</v>
      </c>
      <c r="F7" s="66">
        <v>9</v>
      </c>
      <c r="G7" s="66">
        <v>8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151</v>
      </c>
      <c r="O7" s="66">
        <v>0</v>
      </c>
      <c r="P7" s="66">
        <v>1</v>
      </c>
      <c r="Q7" s="66">
        <v>0</v>
      </c>
      <c r="R7" s="66">
        <v>0</v>
      </c>
      <c r="S7" s="66">
        <v>0</v>
      </c>
      <c r="T7" s="66">
        <v>1</v>
      </c>
      <c r="U7" s="66">
        <v>170</v>
      </c>
    </row>
    <row r="8" spans="1:21" ht="30" customHeight="1">
      <c r="A8" s="1">
        <v>2</v>
      </c>
      <c r="B8" s="1">
        <v>726</v>
      </c>
      <c r="C8" s="1" t="s">
        <v>73</v>
      </c>
      <c r="D8" s="66">
        <v>0</v>
      </c>
      <c r="E8" s="66">
        <v>3</v>
      </c>
      <c r="F8" s="66">
        <v>12</v>
      </c>
      <c r="G8" s="66">
        <v>24</v>
      </c>
      <c r="H8" s="66">
        <v>25</v>
      </c>
      <c r="I8" s="66">
        <v>16</v>
      </c>
      <c r="J8" s="66">
        <v>31</v>
      </c>
      <c r="K8" s="66">
        <v>0</v>
      </c>
      <c r="L8" s="66">
        <v>1</v>
      </c>
      <c r="M8" s="66">
        <v>10</v>
      </c>
      <c r="N8" s="66">
        <v>2</v>
      </c>
      <c r="O8" s="66">
        <v>8</v>
      </c>
      <c r="P8" s="66">
        <v>20</v>
      </c>
      <c r="Q8" s="66">
        <v>0</v>
      </c>
      <c r="R8" s="66">
        <v>4</v>
      </c>
      <c r="S8" s="66">
        <v>2</v>
      </c>
      <c r="T8" s="66">
        <v>7</v>
      </c>
      <c r="U8" s="66">
        <v>165</v>
      </c>
    </row>
    <row r="9" spans="1:21" ht="30" customHeight="1">
      <c r="A9" s="1">
        <v>3</v>
      </c>
      <c r="B9" s="1">
        <v>718</v>
      </c>
      <c r="C9" s="1" t="s">
        <v>74</v>
      </c>
      <c r="D9" s="66">
        <v>0</v>
      </c>
      <c r="E9" s="66">
        <v>3</v>
      </c>
      <c r="F9" s="66">
        <v>7</v>
      </c>
      <c r="G9" s="66">
        <v>8</v>
      </c>
      <c r="H9" s="66">
        <v>2</v>
      </c>
      <c r="I9" s="66">
        <v>1</v>
      </c>
      <c r="J9" s="66">
        <v>23</v>
      </c>
      <c r="K9" s="66">
        <v>0</v>
      </c>
      <c r="L9" s="66">
        <v>0</v>
      </c>
      <c r="M9" s="66">
        <v>7</v>
      </c>
      <c r="N9" s="66">
        <v>18</v>
      </c>
      <c r="O9" s="66">
        <v>0</v>
      </c>
      <c r="P9" s="66">
        <v>8</v>
      </c>
      <c r="Q9" s="66">
        <v>0</v>
      </c>
      <c r="R9" s="66">
        <v>4</v>
      </c>
      <c r="S9" s="66">
        <v>0</v>
      </c>
      <c r="T9" s="66">
        <v>2</v>
      </c>
      <c r="U9" s="66">
        <v>83</v>
      </c>
    </row>
    <row r="10" spans="1:21" ht="30" customHeight="1">
      <c r="A10" s="1">
        <v>4</v>
      </c>
      <c r="B10" s="1">
        <v>716</v>
      </c>
      <c r="C10" s="1" t="s">
        <v>75</v>
      </c>
      <c r="D10" s="67">
        <v>0</v>
      </c>
      <c r="E10" s="67">
        <v>0</v>
      </c>
      <c r="F10" s="67">
        <v>4</v>
      </c>
      <c r="G10" s="67">
        <v>9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26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39</v>
      </c>
    </row>
    <row r="11" spans="1:21" ht="30" customHeight="1">
      <c r="A11" s="1">
        <v>5</v>
      </c>
      <c r="B11" s="1">
        <v>720</v>
      </c>
      <c r="C11" s="1" t="s">
        <v>76</v>
      </c>
      <c r="D11" s="66">
        <v>0</v>
      </c>
      <c r="E11" s="66">
        <v>0</v>
      </c>
      <c r="F11" s="66">
        <v>0</v>
      </c>
      <c r="G11" s="66">
        <v>3</v>
      </c>
      <c r="H11" s="66">
        <v>7</v>
      </c>
      <c r="I11" s="66">
        <v>5</v>
      </c>
      <c r="J11" s="66">
        <v>2</v>
      </c>
      <c r="K11" s="66">
        <v>0</v>
      </c>
      <c r="L11" s="66">
        <v>1</v>
      </c>
      <c r="M11" s="66">
        <v>0</v>
      </c>
      <c r="N11" s="66">
        <v>1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2</v>
      </c>
      <c r="U11" s="66">
        <v>21</v>
      </c>
    </row>
    <row r="12" spans="1:21" ht="30" customHeight="1">
      <c r="A12" s="1">
        <v>6</v>
      </c>
      <c r="B12" s="1">
        <v>724</v>
      </c>
      <c r="C12" s="1" t="s">
        <v>77</v>
      </c>
      <c r="D12" s="66">
        <v>0</v>
      </c>
      <c r="E12" s="66">
        <v>5</v>
      </c>
      <c r="F12" s="66">
        <v>5</v>
      </c>
      <c r="G12" s="66">
        <v>5</v>
      </c>
      <c r="H12" s="66">
        <v>5</v>
      </c>
      <c r="I12" s="66">
        <v>0</v>
      </c>
      <c r="J12" s="66">
        <v>10</v>
      </c>
      <c r="K12" s="66">
        <v>1</v>
      </c>
      <c r="L12" s="66">
        <v>0</v>
      </c>
      <c r="M12" s="66">
        <v>3</v>
      </c>
      <c r="N12" s="66">
        <v>63</v>
      </c>
      <c r="O12" s="66">
        <v>0</v>
      </c>
      <c r="P12" s="66">
        <v>1</v>
      </c>
      <c r="Q12" s="66">
        <v>0</v>
      </c>
      <c r="R12" s="66">
        <v>1</v>
      </c>
      <c r="S12" s="66">
        <v>0</v>
      </c>
      <c r="T12" s="66">
        <v>6</v>
      </c>
      <c r="U12" s="66">
        <v>105</v>
      </c>
    </row>
    <row r="13" spans="1:21" ht="21" customHeight="1">
      <c r="A13" s="73" t="s">
        <v>20</v>
      </c>
      <c r="B13" s="74"/>
      <c r="C13" s="75"/>
      <c r="D13" s="66">
        <v>0</v>
      </c>
      <c r="E13" s="66">
        <v>11</v>
      </c>
      <c r="F13" s="66">
        <v>37</v>
      </c>
      <c r="G13" s="66">
        <v>57</v>
      </c>
      <c r="H13" s="66">
        <v>39</v>
      </c>
      <c r="I13" s="66">
        <v>22</v>
      </c>
      <c r="J13" s="66">
        <v>66</v>
      </c>
      <c r="K13" s="66">
        <v>1</v>
      </c>
      <c r="L13" s="66">
        <v>2</v>
      </c>
      <c r="M13" s="66">
        <v>20</v>
      </c>
      <c r="N13" s="66">
        <v>261</v>
      </c>
      <c r="O13" s="66">
        <v>8</v>
      </c>
      <c r="P13" s="66">
        <v>30</v>
      </c>
      <c r="Q13" s="66">
        <v>0</v>
      </c>
      <c r="R13" s="66">
        <v>9</v>
      </c>
      <c r="S13" s="66">
        <v>2</v>
      </c>
      <c r="T13" s="66">
        <v>18</v>
      </c>
      <c r="U13" s="66">
        <v>583</v>
      </c>
    </row>
    <row r="14" spans="1:21" s="14" customFormat="1" ht="25.5" customHeight="1">
      <c r="A14" s="11"/>
      <c r="B14" s="11">
        <v>700</v>
      </c>
      <c r="C14" s="12" t="s">
        <v>78</v>
      </c>
      <c r="D14" s="13">
        <v>15</v>
      </c>
      <c r="E14" s="13">
        <v>2</v>
      </c>
      <c r="F14" s="13">
        <v>2</v>
      </c>
      <c r="G14" s="13">
        <v>7</v>
      </c>
      <c r="H14" s="13">
        <v>3</v>
      </c>
      <c r="I14" s="13">
        <v>0</v>
      </c>
      <c r="J14" s="13">
        <v>23</v>
      </c>
      <c r="K14" s="13">
        <v>0</v>
      </c>
      <c r="L14" s="13">
        <v>0</v>
      </c>
      <c r="M14" s="13">
        <v>4</v>
      </c>
      <c r="N14" s="13">
        <v>4</v>
      </c>
      <c r="O14" s="13">
        <v>4</v>
      </c>
      <c r="P14" s="13">
        <v>2</v>
      </c>
      <c r="Q14" s="13">
        <v>0</v>
      </c>
      <c r="R14" s="13">
        <v>0</v>
      </c>
      <c r="S14" s="13">
        <v>0</v>
      </c>
      <c r="T14" s="13">
        <v>16</v>
      </c>
      <c r="U14" s="68">
        <v>82</v>
      </c>
    </row>
    <row r="15" spans="1:21" ht="30" customHeight="1">
      <c r="A15" s="73" t="s">
        <v>42</v>
      </c>
      <c r="B15" s="74"/>
      <c r="C15" s="75"/>
      <c r="D15" s="66">
        <v>15</v>
      </c>
      <c r="E15" s="66">
        <v>13</v>
      </c>
      <c r="F15" s="66">
        <v>39</v>
      </c>
      <c r="G15" s="66">
        <v>64</v>
      </c>
      <c r="H15" s="66">
        <v>42</v>
      </c>
      <c r="I15" s="66">
        <v>22</v>
      </c>
      <c r="J15" s="66">
        <v>89</v>
      </c>
      <c r="K15" s="66">
        <v>1</v>
      </c>
      <c r="L15" s="66">
        <v>2</v>
      </c>
      <c r="M15" s="66">
        <v>24</v>
      </c>
      <c r="N15" s="66">
        <v>265</v>
      </c>
      <c r="O15" s="66">
        <v>12</v>
      </c>
      <c r="P15" s="66">
        <v>32</v>
      </c>
      <c r="Q15" s="66">
        <v>0</v>
      </c>
      <c r="R15" s="66">
        <v>9</v>
      </c>
      <c r="S15" s="66">
        <v>2</v>
      </c>
      <c r="T15" s="66">
        <v>34</v>
      </c>
      <c r="U15" s="66">
        <v>665</v>
      </c>
    </row>
    <row r="16" spans="1:21" ht="30" customHeight="1">
      <c r="A16" s="69"/>
      <c r="B16" s="69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30" customHeight="1">
      <c r="A17" s="69"/>
      <c r="B17" s="69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9" spans="1:21" ht="15">
      <c r="A19" s="76" t="s">
        <v>43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1:21" ht="15">
      <c r="A20" s="77" t="s">
        <v>44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</sheetData>
  <sheetProtection/>
  <mergeCells count="12">
    <mergeCell ref="A1:U1"/>
    <mergeCell ref="A2:U2"/>
    <mergeCell ref="A3:T3"/>
    <mergeCell ref="D4:T4"/>
    <mergeCell ref="A4:A5"/>
    <mergeCell ref="B4:B5"/>
    <mergeCell ref="C4:C5"/>
    <mergeCell ref="U4:U5"/>
    <mergeCell ref="A13:C13"/>
    <mergeCell ref="A15:C15"/>
    <mergeCell ref="A19:U19"/>
    <mergeCell ref="A20:U20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zoomScale="85" zoomScaleNormal="85" zoomScaleSheetLayoutView="80" zoomScalePageLayoutView="60" workbookViewId="0" topLeftCell="A1">
      <selection activeCell="Z20" sqref="Z20"/>
    </sheetView>
  </sheetViews>
  <sheetFormatPr defaultColWidth="9.140625" defaultRowHeight="15"/>
  <cols>
    <col min="1" max="1" width="4.7109375" style="3" customWidth="1"/>
    <col min="2" max="2" width="8.28125" style="3" customWidth="1"/>
    <col min="3" max="3" width="27.28125" style="3" customWidth="1"/>
    <col min="4" max="4" width="9.57421875" style="3" customWidth="1"/>
    <col min="5" max="5" width="6.7109375" style="3" customWidth="1"/>
    <col min="6" max="6" width="6.57421875" style="3" customWidth="1"/>
    <col min="7" max="7" width="6.28125" style="3" customWidth="1"/>
    <col min="8" max="8" width="8.7109375" style="3" customWidth="1"/>
    <col min="9" max="9" width="9.28125" style="3" customWidth="1"/>
    <col min="10" max="10" width="11.28125" style="3" customWidth="1"/>
    <col min="11" max="11" width="10.28125" style="3" customWidth="1"/>
    <col min="12" max="12" width="9.7109375" style="3" customWidth="1"/>
    <col min="13" max="13" width="9.00390625" style="3" customWidth="1"/>
    <col min="14" max="14" width="9.7109375" style="3" customWidth="1"/>
    <col min="15" max="17" width="8.00390625" style="3" customWidth="1"/>
    <col min="18" max="18" width="8.57421875" style="3" customWidth="1"/>
    <col min="19" max="19" width="10.421875" style="3" customWidth="1"/>
    <col min="20" max="20" width="10.28125" style="3" customWidth="1"/>
    <col min="21" max="21" width="8.421875" style="3" customWidth="1"/>
    <col min="22" max="22" width="9.28125" style="3" customWidth="1"/>
    <col min="23" max="23" width="9.00390625" style="3" customWidth="1"/>
    <col min="24" max="24" width="9.140625" style="3" customWidth="1"/>
    <col min="25" max="25" width="12.8515625" style="3" customWidth="1"/>
    <col min="26" max="26" width="8.140625" style="3" customWidth="1"/>
    <col min="27" max="27" width="8.140625" style="3" hidden="1" customWidth="1"/>
    <col min="28" max="28" width="8.28125" style="3" customWidth="1"/>
    <col min="29" max="29" width="8.140625" style="3" customWidth="1"/>
    <col min="30" max="30" width="9.00390625" style="3" customWidth="1"/>
    <col min="31" max="31" width="12.421875" style="3" customWidth="1"/>
    <col min="32" max="32" width="12.140625" style="3" customWidth="1"/>
    <col min="33" max="16384" width="9.140625" style="3" customWidth="1"/>
  </cols>
  <sheetData>
    <row r="1" spans="1:32" ht="27.75" customHeight="1">
      <c r="A1" s="139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1:32" ht="27.75" customHeight="1">
      <c r="A2" s="140" t="s">
        <v>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32" s="15" customFormat="1" ht="33" customHeight="1" thickBot="1">
      <c r="A3" s="141" t="s">
        <v>81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2" ht="78" customHeight="1">
      <c r="A4" s="120" t="s">
        <v>0</v>
      </c>
      <c r="B4" s="120" t="s">
        <v>1</v>
      </c>
      <c r="C4" s="136" t="s">
        <v>14</v>
      </c>
      <c r="D4" s="90" t="s">
        <v>22</v>
      </c>
      <c r="E4" s="123"/>
      <c r="F4" s="123"/>
      <c r="G4" s="91"/>
      <c r="H4" s="91"/>
      <c r="I4" s="91"/>
      <c r="J4" s="91"/>
      <c r="K4" s="91"/>
      <c r="L4" s="91"/>
      <c r="M4" s="91"/>
      <c r="N4" s="92"/>
      <c r="O4" s="126" t="s">
        <v>23</v>
      </c>
      <c r="P4" s="127"/>
      <c r="Q4" s="127"/>
      <c r="R4" s="127"/>
      <c r="S4" s="120" t="s">
        <v>45</v>
      </c>
      <c r="T4" s="120" t="s">
        <v>46</v>
      </c>
      <c r="U4" s="90" t="s">
        <v>16</v>
      </c>
      <c r="V4" s="91"/>
      <c r="W4" s="92"/>
      <c r="X4" s="145" t="s">
        <v>55</v>
      </c>
      <c r="Y4" s="146"/>
      <c r="Z4" s="123" t="s">
        <v>52</v>
      </c>
      <c r="AA4" s="123"/>
      <c r="AB4" s="91"/>
      <c r="AC4" s="91"/>
      <c r="AD4" s="91"/>
      <c r="AE4" s="84" t="s">
        <v>48</v>
      </c>
      <c r="AF4" s="84" t="s">
        <v>47</v>
      </c>
    </row>
    <row r="5" spans="1:32" ht="16.5" customHeight="1">
      <c r="A5" s="121"/>
      <c r="B5" s="121"/>
      <c r="C5" s="137"/>
      <c r="D5" s="128" t="s">
        <v>40</v>
      </c>
      <c r="E5" s="98" t="s">
        <v>3</v>
      </c>
      <c r="F5" s="124"/>
      <c r="G5" s="124"/>
      <c r="H5" s="124"/>
      <c r="I5" s="124"/>
      <c r="J5" s="124"/>
      <c r="K5" s="124"/>
      <c r="L5" s="124"/>
      <c r="M5" s="124"/>
      <c r="N5" s="99"/>
      <c r="O5" s="106" t="s">
        <v>40</v>
      </c>
      <c r="P5" s="96" t="s">
        <v>3</v>
      </c>
      <c r="Q5" s="96"/>
      <c r="R5" s="97"/>
      <c r="S5" s="121"/>
      <c r="T5" s="121"/>
      <c r="U5" s="93" t="s">
        <v>40</v>
      </c>
      <c r="V5" s="109" t="s">
        <v>3</v>
      </c>
      <c r="W5" s="110"/>
      <c r="X5" s="93" t="s">
        <v>65</v>
      </c>
      <c r="Y5" s="16" t="s">
        <v>3</v>
      </c>
      <c r="Z5" s="87" t="s">
        <v>40</v>
      </c>
      <c r="AA5" s="17"/>
      <c r="AB5" s="109" t="s">
        <v>3</v>
      </c>
      <c r="AC5" s="109"/>
      <c r="AD5" s="110"/>
      <c r="AE5" s="85"/>
      <c r="AF5" s="85"/>
    </row>
    <row r="6" spans="1:32" ht="47.25" customHeight="1">
      <c r="A6" s="121"/>
      <c r="B6" s="121"/>
      <c r="C6" s="137"/>
      <c r="D6" s="128"/>
      <c r="E6" s="98" t="s">
        <v>4</v>
      </c>
      <c r="F6" s="124"/>
      <c r="G6" s="124"/>
      <c r="H6" s="124"/>
      <c r="I6" s="125"/>
      <c r="J6" s="103" t="s">
        <v>12</v>
      </c>
      <c r="K6" s="103" t="s">
        <v>54</v>
      </c>
      <c r="L6" s="103" t="s">
        <v>21</v>
      </c>
      <c r="M6" s="103" t="s">
        <v>13</v>
      </c>
      <c r="N6" s="133" t="s">
        <v>5</v>
      </c>
      <c r="O6" s="107"/>
      <c r="P6" s="111" t="s">
        <v>50</v>
      </c>
      <c r="Q6" s="118" t="s">
        <v>49</v>
      </c>
      <c r="R6" s="119"/>
      <c r="S6" s="121"/>
      <c r="T6" s="121"/>
      <c r="U6" s="94"/>
      <c r="V6" s="100" t="s">
        <v>15</v>
      </c>
      <c r="W6" s="114" t="s">
        <v>17</v>
      </c>
      <c r="X6" s="94"/>
      <c r="Y6" s="114" t="s">
        <v>18</v>
      </c>
      <c r="Z6" s="88"/>
      <c r="AA6" s="18"/>
      <c r="AB6" s="100" t="s">
        <v>50</v>
      </c>
      <c r="AC6" s="98" t="s">
        <v>49</v>
      </c>
      <c r="AD6" s="99"/>
      <c r="AE6" s="85"/>
      <c r="AF6" s="85"/>
    </row>
    <row r="7" spans="1:32" ht="48" customHeight="1">
      <c r="A7" s="121"/>
      <c r="B7" s="121"/>
      <c r="C7" s="137"/>
      <c r="D7" s="128"/>
      <c r="E7" s="98" t="s">
        <v>9</v>
      </c>
      <c r="F7" s="124"/>
      <c r="G7" s="125"/>
      <c r="H7" s="103" t="s">
        <v>11</v>
      </c>
      <c r="I7" s="103" t="s">
        <v>24</v>
      </c>
      <c r="J7" s="104"/>
      <c r="K7" s="104"/>
      <c r="L7" s="104"/>
      <c r="M7" s="104"/>
      <c r="N7" s="134"/>
      <c r="O7" s="107"/>
      <c r="P7" s="112"/>
      <c r="Q7" s="111" t="s">
        <v>2</v>
      </c>
      <c r="R7" s="142" t="s">
        <v>51</v>
      </c>
      <c r="S7" s="121"/>
      <c r="T7" s="121"/>
      <c r="U7" s="94"/>
      <c r="V7" s="101"/>
      <c r="W7" s="115"/>
      <c r="X7" s="94"/>
      <c r="Y7" s="115"/>
      <c r="Z7" s="88"/>
      <c r="AA7" s="18"/>
      <c r="AB7" s="101"/>
      <c r="AC7" s="100" t="s">
        <v>2</v>
      </c>
      <c r="AD7" s="114" t="s">
        <v>51</v>
      </c>
      <c r="AE7" s="85"/>
      <c r="AF7" s="85"/>
    </row>
    <row r="8" spans="1:32" ht="20.25" customHeight="1">
      <c r="A8" s="121"/>
      <c r="B8" s="121"/>
      <c r="C8" s="137"/>
      <c r="D8" s="129"/>
      <c r="E8" s="131" t="s">
        <v>2</v>
      </c>
      <c r="F8" s="98" t="s">
        <v>3</v>
      </c>
      <c r="G8" s="125"/>
      <c r="H8" s="104"/>
      <c r="I8" s="104"/>
      <c r="J8" s="104"/>
      <c r="K8" s="104"/>
      <c r="L8" s="104"/>
      <c r="M8" s="104"/>
      <c r="N8" s="134"/>
      <c r="O8" s="107"/>
      <c r="P8" s="112"/>
      <c r="Q8" s="112"/>
      <c r="R8" s="143"/>
      <c r="S8" s="121"/>
      <c r="T8" s="121"/>
      <c r="U8" s="94"/>
      <c r="V8" s="101"/>
      <c r="W8" s="115"/>
      <c r="X8" s="94"/>
      <c r="Y8" s="115"/>
      <c r="Z8" s="88"/>
      <c r="AA8" s="18"/>
      <c r="AB8" s="101"/>
      <c r="AC8" s="101"/>
      <c r="AD8" s="115"/>
      <c r="AE8" s="85"/>
      <c r="AF8" s="85"/>
    </row>
    <row r="9" spans="1:32" ht="139.5" customHeight="1" thickBot="1">
      <c r="A9" s="122"/>
      <c r="B9" s="122"/>
      <c r="C9" s="138"/>
      <c r="D9" s="129"/>
      <c r="E9" s="132"/>
      <c r="F9" s="19" t="s">
        <v>57</v>
      </c>
      <c r="G9" s="20" t="s">
        <v>58</v>
      </c>
      <c r="H9" s="105"/>
      <c r="I9" s="105"/>
      <c r="J9" s="105"/>
      <c r="K9" s="105"/>
      <c r="L9" s="105"/>
      <c r="M9" s="105"/>
      <c r="N9" s="135"/>
      <c r="O9" s="108"/>
      <c r="P9" s="113"/>
      <c r="Q9" s="113"/>
      <c r="R9" s="144"/>
      <c r="S9" s="122"/>
      <c r="T9" s="122"/>
      <c r="U9" s="95"/>
      <c r="V9" s="102"/>
      <c r="W9" s="116"/>
      <c r="X9" s="95"/>
      <c r="Y9" s="116"/>
      <c r="Z9" s="89"/>
      <c r="AA9" s="21"/>
      <c r="AB9" s="102"/>
      <c r="AC9" s="102"/>
      <c r="AD9" s="116"/>
      <c r="AE9" s="86"/>
      <c r="AF9" s="86"/>
    </row>
    <row r="10" spans="1:32" s="35" customFormat="1" ht="14.25" customHeight="1" thickBot="1">
      <c r="A10" s="22">
        <v>1</v>
      </c>
      <c r="B10" s="23">
        <v>2</v>
      </c>
      <c r="C10" s="23">
        <v>3</v>
      </c>
      <c r="D10" s="24">
        <v>4</v>
      </c>
      <c r="E10" s="25">
        <v>5</v>
      </c>
      <c r="F10" s="26">
        <v>6</v>
      </c>
      <c r="G10" s="27">
        <v>7</v>
      </c>
      <c r="H10" s="28">
        <v>8</v>
      </c>
      <c r="I10" s="28">
        <v>9</v>
      </c>
      <c r="J10" s="28">
        <v>10</v>
      </c>
      <c r="K10" s="27">
        <v>11</v>
      </c>
      <c r="L10" s="28">
        <v>12</v>
      </c>
      <c r="M10" s="28">
        <v>13</v>
      </c>
      <c r="N10" s="29">
        <v>14</v>
      </c>
      <c r="O10" s="30">
        <v>15</v>
      </c>
      <c r="P10" s="31">
        <v>16</v>
      </c>
      <c r="Q10" s="31">
        <v>17</v>
      </c>
      <c r="R10" s="31">
        <v>18</v>
      </c>
      <c r="S10" s="23">
        <v>19</v>
      </c>
      <c r="T10" s="32">
        <v>20</v>
      </c>
      <c r="U10" s="24">
        <v>21</v>
      </c>
      <c r="V10" s="28">
        <v>22</v>
      </c>
      <c r="W10" s="29">
        <v>23</v>
      </c>
      <c r="X10" s="25">
        <v>24</v>
      </c>
      <c r="Y10" s="33">
        <v>25</v>
      </c>
      <c r="Z10" s="24">
        <v>26</v>
      </c>
      <c r="AA10" s="25"/>
      <c r="AB10" s="28">
        <v>27</v>
      </c>
      <c r="AC10" s="28">
        <v>28</v>
      </c>
      <c r="AD10" s="29">
        <v>29</v>
      </c>
      <c r="AE10" s="34">
        <v>30</v>
      </c>
      <c r="AF10" s="23">
        <v>31</v>
      </c>
    </row>
    <row r="11" spans="1:32" ht="30" customHeight="1">
      <c r="A11" s="2">
        <v>1</v>
      </c>
      <c r="B11" s="2">
        <v>725</v>
      </c>
      <c r="C11" s="10" t="s">
        <v>72</v>
      </c>
      <c r="D11" s="4">
        <v>170</v>
      </c>
      <c r="E11" s="4">
        <v>32</v>
      </c>
      <c r="F11" s="4">
        <v>1</v>
      </c>
      <c r="G11" s="1">
        <v>2</v>
      </c>
      <c r="H11" s="1">
        <v>0</v>
      </c>
      <c r="I11" s="1">
        <v>138</v>
      </c>
      <c r="J11" s="1">
        <v>0</v>
      </c>
      <c r="K11" s="1">
        <v>0</v>
      </c>
      <c r="L11" s="1">
        <v>0</v>
      </c>
      <c r="M11" s="1">
        <v>0</v>
      </c>
      <c r="N11" s="5">
        <v>0</v>
      </c>
      <c r="O11" s="8">
        <v>5</v>
      </c>
      <c r="P11" s="8">
        <v>5</v>
      </c>
      <c r="Q11" s="36">
        <v>0</v>
      </c>
      <c r="R11" s="36">
        <v>0</v>
      </c>
      <c r="S11" s="37">
        <v>170</v>
      </c>
      <c r="T11" s="38">
        <v>0</v>
      </c>
      <c r="U11" s="6">
        <v>167</v>
      </c>
      <c r="V11" s="1">
        <v>0</v>
      </c>
      <c r="W11" s="5">
        <v>0</v>
      </c>
      <c r="X11" s="4">
        <v>0</v>
      </c>
      <c r="Y11" s="39">
        <v>0</v>
      </c>
      <c r="Z11" s="6">
        <v>8</v>
      </c>
      <c r="AA11" s="1">
        <v>0</v>
      </c>
      <c r="AB11" s="1">
        <v>8</v>
      </c>
      <c r="AC11" s="5">
        <v>0</v>
      </c>
      <c r="AD11" s="7">
        <v>0</v>
      </c>
      <c r="AE11" s="40">
        <v>0</v>
      </c>
      <c r="AF11" s="7">
        <v>0</v>
      </c>
    </row>
    <row r="12" spans="1:32" ht="30" customHeight="1">
      <c r="A12" s="2">
        <v>2</v>
      </c>
      <c r="B12" s="2">
        <v>726</v>
      </c>
      <c r="C12" s="10" t="s">
        <v>73</v>
      </c>
      <c r="D12" s="4">
        <v>165</v>
      </c>
      <c r="E12" s="4">
        <v>21</v>
      </c>
      <c r="F12" s="4">
        <v>0</v>
      </c>
      <c r="G12" s="1">
        <v>0</v>
      </c>
      <c r="H12" s="1">
        <v>0</v>
      </c>
      <c r="I12" s="1">
        <v>140</v>
      </c>
      <c r="J12" s="1">
        <v>0</v>
      </c>
      <c r="K12" s="1">
        <v>0</v>
      </c>
      <c r="L12" s="1">
        <v>0</v>
      </c>
      <c r="M12" s="1">
        <v>4</v>
      </c>
      <c r="N12" s="5">
        <v>0</v>
      </c>
      <c r="O12" s="8">
        <v>1</v>
      </c>
      <c r="P12" s="8">
        <v>1</v>
      </c>
      <c r="Q12" s="36">
        <v>0</v>
      </c>
      <c r="R12" s="36">
        <v>0</v>
      </c>
      <c r="S12" s="37">
        <v>165</v>
      </c>
      <c r="T12" s="38">
        <v>0</v>
      </c>
      <c r="U12" s="6">
        <v>161</v>
      </c>
      <c r="V12" s="1">
        <v>0</v>
      </c>
      <c r="W12" s="5">
        <v>0</v>
      </c>
      <c r="X12" s="4">
        <v>0</v>
      </c>
      <c r="Y12" s="39">
        <v>0</v>
      </c>
      <c r="Z12" s="6">
        <v>5</v>
      </c>
      <c r="AA12" s="1">
        <v>2</v>
      </c>
      <c r="AB12" s="1">
        <v>5</v>
      </c>
      <c r="AC12" s="5">
        <v>0</v>
      </c>
      <c r="AD12" s="7">
        <v>0</v>
      </c>
      <c r="AE12" s="40">
        <v>0</v>
      </c>
      <c r="AF12" s="7">
        <v>0</v>
      </c>
    </row>
    <row r="13" spans="1:32" ht="30" customHeight="1" thickBot="1">
      <c r="A13" s="2">
        <v>3</v>
      </c>
      <c r="B13" s="2">
        <v>718</v>
      </c>
      <c r="C13" s="10" t="s">
        <v>74</v>
      </c>
      <c r="D13" s="4">
        <v>83</v>
      </c>
      <c r="E13" s="4">
        <v>0</v>
      </c>
      <c r="F13" s="4">
        <v>0</v>
      </c>
      <c r="G13" s="1">
        <v>2</v>
      </c>
      <c r="H13" s="1">
        <v>0</v>
      </c>
      <c r="I13" s="1">
        <v>55</v>
      </c>
      <c r="J13" s="1">
        <v>0</v>
      </c>
      <c r="K13" s="1">
        <v>0</v>
      </c>
      <c r="L13" s="1">
        <v>27</v>
      </c>
      <c r="M13" s="1">
        <v>1</v>
      </c>
      <c r="N13" s="5">
        <v>0</v>
      </c>
      <c r="O13" s="8">
        <v>2</v>
      </c>
      <c r="P13" s="8">
        <v>2</v>
      </c>
      <c r="Q13" s="36">
        <v>0</v>
      </c>
      <c r="R13" s="36">
        <v>0</v>
      </c>
      <c r="S13" s="37">
        <v>83</v>
      </c>
      <c r="T13" s="38">
        <v>0</v>
      </c>
      <c r="U13" s="6">
        <v>84</v>
      </c>
      <c r="V13" s="1">
        <v>0</v>
      </c>
      <c r="W13" s="5">
        <v>0</v>
      </c>
      <c r="X13" s="4">
        <v>31</v>
      </c>
      <c r="Y13" s="39">
        <v>0</v>
      </c>
      <c r="Z13" s="6">
        <v>1</v>
      </c>
      <c r="AA13" s="1">
        <v>0</v>
      </c>
      <c r="AB13" s="1">
        <v>1</v>
      </c>
      <c r="AC13" s="5">
        <v>0</v>
      </c>
      <c r="AD13" s="7">
        <v>0</v>
      </c>
      <c r="AE13" s="40">
        <v>0</v>
      </c>
      <c r="AF13" s="7">
        <v>0</v>
      </c>
    </row>
    <row r="14" spans="1:32" ht="30" customHeight="1" thickBot="1">
      <c r="A14" s="2">
        <v>4</v>
      </c>
      <c r="B14" s="2">
        <v>716</v>
      </c>
      <c r="C14" s="10" t="s">
        <v>75</v>
      </c>
      <c r="D14" s="41">
        <v>39</v>
      </c>
      <c r="E14" s="41">
        <v>10</v>
      </c>
      <c r="F14" s="41">
        <v>5</v>
      </c>
      <c r="G14" s="42">
        <v>0</v>
      </c>
      <c r="H14" s="42">
        <v>0</v>
      </c>
      <c r="I14" s="42">
        <v>15</v>
      </c>
      <c r="J14" s="42">
        <v>5</v>
      </c>
      <c r="K14" s="42">
        <v>9</v>
      </c>
      <c r="L14" s="42">
        <v>0</v>
      </c>
      <c r="M14" s="42">
        <v>0</v>
      </c>
      <c r="N14" s="43">
        <v>0</v>
      </c>
      <c r="O14" s="8">
        <v>6</v>
      </c>
      <c r="P14" s="8">
        <v>6</v>
      </c>
      <c r="Q14" s="44">
        <v>0</v>
      </c>
      <c r="R14" s="44">
        <v>0</v>
      </c>
      <c r="S14" s="45">
        <v>39</v>
      </c>
      <c r="T14" s="46">
        <v>0</v>
      </c>
      <c r="U14" s="47">
        <v>41</v>
      </c>
      <c r="V14" s="42">
        <v>0</v>
      </c>
      <c r="W14" s="43">
        <v>0</v>
      </c>
      <c r="X14" s="41">
        <v>0</v>
      </c>
      <c r="Y14" s="48">
        <v>0</v>
      </c>
      <c r="Z14" s="47">
        <v>4</v>
      </c>
      <c r="AA14" s="42">
        <v>0</v>
      </c>
      <c r="AB14" s="42">
        <v>4</v>
      </c>
      <c r="AC14" s="43">
        <v>0</v>
      </c>
      <c r="AD14" s="57">
        <v>0</v>
      </c>
      <c r="AE14" s="49">
        <v>0</v>
      </c>
      <c r="AF14" s="7">
        <v>0</v>
      </c>
    </row>
    <row r="15" spans="1:33" s="50" customFormat="1" ht="30" customHeight="1">
      <c r="A15" s="2">
        <v>5</v>
      </c>
      <c r="B15" s="2">
        <v>720</v>
      </c>
      <c r="C15" s="10" t="s">
        <v>76</v>
      </c>
      <c r="D15" s="4">
        <v>21</v>
      </c>
      <c r="E15" s="4">
        <v>6</v>
      </c>
      <c r="F15" s="4">
        <v>0</v>
      </c>
      <c r="G15" s="1">
        <v>0</v>
      </c>
      <c r="H15" s="1">
        <v>0</v>
      </c>
      <c r="I15" s="1">
        <v>15</v>
      </c>
      <c r="J15" s="1">
        <v>0</v>
      </c>
      <c r="K15" s="1">
        <v>0</v>
      </c>
      <c r="L15" s="1">
        <v>0</v>
      </c>
      <c r="M15" s="1">
        <v>0</v>
      </c>
      <c r="N15" s="5">
        <v>0</v>
      </c>
      <c r="O15" s="8">
        <v>2</v>
      </c>
      <c r="P15" s="8">
        <v>2</v>
      </c>
      <c r="Q15" s="36">
        <v>0</v>
      </c>
      <c r="R15" s="36">
        <v>0</v>
      </c>
      <c r="S15" s="37">
        <v>21</v>
      </c>
      <c r="T15" s="38">
        <v>0</v>
      </c>
      <c r="U15" s="6">
        <v>18</v>
      </c>
      <c r="V15" s="1">
        <v>1</v>
      </c>
      <c r="W15" s="5">
        <v>0</v>
      </c>
      <c r="X15" s="4">
        <v>0</v>
      </c>
      <c r="Y15" s="39">
        <v>0</v>
      </c>
      <c r="Z15" s="6">
        <v>5</v>
      </c>
      <c r="AA15" s="1">
        <v>3</v>
      </c>
      <c r="AB15" s="1">
        <v>5</v>
      </c>
      <c r="AC15" s="5">
        <v>0</v>
      </c>
      <c r="AD15" s="5">
        <v>0</v>
      </c>
      <c r="AE15" s="7">
        <v>4.8</v>
      </c>
      <c r="AF15" s="7">
        <v>0</v>
      </c>
      <c r="AG15" s="3"/>
    </row>
    <row r="16" spans="1:33" s="50" customFormat="1" ht="30" customHeight="1" thickBot="1">
      <c r="A16" s="51">
        <v>6</v>
      </c>
      <c r="B16" s="51">
        <v>724</v>
      </c>
      <c r="C16" s="52" t="s">
        <v>77</v>
      </c>
      <c r="D16" s="4">
        <v>105</v>
      </c>
      <c r="E16" s="4">
        <v>22</v>
      </c>
      <c r="F16" s="4">
        <v>1</v>
      </c>
      <c r="G16" s="1">
        <v>2</v>
      </c>
      <c r="H16" s="1">
        <v>0</v>
      </c>
      <c r="I16" s="1">
        <v>80</v>
      </c>
      <c r="J16" s="1">
        <v>0</v>
      </c>
      <c r="K16" s="1">
        <v>3</v>
      </c>
      <c r="L16" s="1">
        <v>0</v>
      </c>
      <c r="M16" s="1">
        <v>0</v>
      </c>
      <c r="N16" s="5">
        <v>0</v>
      </c>
      <c r="O16" s="8">
        <v>3</v>
      </c>
      <c r="P16" s="8">
        <v>3</v>
      </c>
      <c r="Q16" s="36">
        <v>0</v>
      </c>
      <c r="R16" s="36">
        <v>0</v>
      </c>
      <c r="S16" s="37">
        <v>105</v>
      </c>
      <c r="T16" s="38">
        <v>0</v>
      </c>
      <c r="U16" s="6">
        <v>102</v>
      </c>
      <c r="V16" s="1">
        <v>0</v>
      </c>
      <c r="W16" s="5">
        <v>0</v>
      </c>
      <c r="X16" s="4">
        <v>0</v>
      </c>
      <c r="Y16" s="39">
        <v>0</v>
      </c>
      <c r="Z16" s="6">
        <v>6</v>
      </c>
      <c r="AA16" s="1">
        <v>3</v>
      </c>
      <c r="AB16" s="1">
        <v>6</v>
      </c>
      <c r="AC16" s="5">
        <v>0</v>
      </c>
      <c r="AD16" s="7">
        <v>0</v>
      </c>
      <c r="AE16" s="40">
        <v>0</v>
      </c>
      <c r="AF16" s="7">
        <v>0</v>
      </c>
      <c r="AG16" s="3"/>
    </row>
    <row r="17" spans="1:32" ht="30" customHeight="1" thickBot="1">
      <c r="A17" s="147" t="s">
        <v>20</v>
      </c>
      <c r="B17" s="148"/>
      <c r="C17" s="149"/>
      <c r="D17" s="4">
        <v>583</v>
      </c>
      <c r="E17" s="4">
        <v>91</v>
      </c>
      <c r="F17" s="4">
        <v>7</v>
      </c>
      <c r="G17" s="4">
        <v>6</v>
      </c>
      <c r="H17" s="4">
        <v>0</v>
      </c>
      <c r="I17" s="4">
        <v>443</v>
      </c>
      <c r="J17" s="4">
        <v>5</v>
      </c>
      <c r="K17" s="1">
        <v>12</v>
      </c>
      <c r="L17" s="4">
        <v>27</v>
      </c>
      <c r="M17" s="4">
        <v>5</v>
      </c>
      <c r="N17" s="4">
        <v>0</v>
      </c>
      <c r="O17" s="8">
        <v>19</v>
      </c>
      <c r="P17" s="8">
        <v>19</v>
      </c>
      <c r="Q17" s="9">
        <v>0</v>
      </c>
      <c r="R17" s="9">
        <v>0</v>
      </c>
      <c r="S17" s="4">
        <v>583</v>
      </c>
      <c r="T17" s="4">
        <v>0</v>
      </c>
      <c r="U17" s="4">
        <v>573</v>
      </c>
      <c r="V17" s="4">
        <v>1</v>
      </c>
      <c r="W17" s="4">
        <v>0</v>
      </c>
      <c r="X17" s="4">
        <v>31</v>
      </c>
      <c r="Y17" s="4">
        <v>0</v>
      </c>
      <c r="Z17" s="6">
        <v>29</v>
      </c>
      <c r="AA17" s="4">
        <f>SUM(AA11:AA16)</f>
        <v>8</v>
      </c>
      <c r="AB17" s="4">
        <v>29</v>
      </c>
      <c r="AC17" s="4">
        <v>0</v>
      </c>
      <c r="AD17" s="4">
        <v>1</v>
      </c>
      <c r="AE17" s="7">
        <v>0.17</v>
      </c>
      <c r="AF17" s="7">
        <v>0</v>
      </c>
    </row>
    <row r="18" spans="1:33" s="15" customFormat="1" ht="29.25" customHeight="1" thickBot="1">
      <c r="A18" s="53"/>
      <c r="B18" s="54">
        <v>700</v>
      </c>
      <c r="C18" s="55" t="s">
        <v>78</v>
      </c>
      <c r="D18" s="4">
        <v>82</v>
      </c>
      <c r="E18" s="41">
        <v>12</v>
      </c>
      <c r="F18" s="41">
        <v>0</v>
      </c>
      <c r="G18" s="42">
        <v>0</v>
      </c>
      <c r="H18" s="42">
        <v>0</v>
      </c>
      <c r="I18" s="42">
        <v>12</v>
      </c>
      <c r="J18" s="42">
        <v>37</v>
      </c>
      <c r="K18" s="42">
        <v>16</v>
      </c>
      <c r="L18" s="42">
        <v>3</v>
      </c>
      <c r="M18" s="42">
        <v>2</v>
      </c>
      <c r="N18" s="43">
        <v>0</v>
      </c>
      <c r="O18" s="8">
        <v>14</v>
      </c>
      <c r="P18" s="8">
        <v>14</v>
      </c>
      <c r="Q18" s="44">
        <v>0</v>
      </c>
      <c r="R18" s="44">
        <v>0</v>
      </c>
      <c r="S18" s="45">
        <v>82</v>
      </c>
      <c r="T18" s="46">
        <v>1</v>
      </c>
      <c r="U18" s="47">
        <v>84</v>
      </c>
      <c r="V18" s="42">
        <v>0</v>
      </c>
      <c r="W18" s="43">
        <v>0</v>
      </c>
      <c r="X18" s="41">
        <v>12</v>
      </c>
      <c r="Y18" s="48">
        <v>0</v>
      </c>
      <c r="Z18" s="6">
        <v>12</v>
      </c>
      <c r="AA18" s="15">
        <f>O18+S18-U18</f>
        <v>12</v>
      </c>
      <c r="AB18" s="45">
        <v>12</v>
      </c>
      <c r="AC18" s="45">
        <v>0</v>
      </c>
      <c r="AD18" s="56">
        <v>0</v>
      </c>
      <c r="AE18" s="7">
        <v>0</v>
      </c>
      <c r="AF18" s="7">
        <v>0</v>
      </c>
      <c r="AG18" s="3"/>
    </row>
    <row r="19" spans="1:32" ht="27" customHeight="1" thickBot="1">
      <c r="A19" s="147" t="s">
        <v>41</v>
      </c>
      <c r="B19" s="148"/>
      <c r="C19" s="149"/>
      <c r="D19" s="4">
        <v>665</v>
      </c>
      <c r="E19" s="4">
        <v>103</v>
      </c>
      <c r="F19" s="4">
        <v>7</v>
      </c>
      <c r="G19" s="4">
        <v>6</v>
      </c>
      <c r="H19" s="4">
        <v>0</v>
      </c>
      <c r="I19" s="4">
        <v>455</v>
      </c>
      <c r="J19" s="4">
        <v>42</v>
      </c>
      <c r="K19" s="1">
        <v>28</v>
      </c>
      <c r="L19" s="4">
        <v>30</v>
      </c>
      <c r="M19" s="4">
        <v>7</v>
      </c>
      <c r="N19" s="4">
        <v>0</v>
      </c>
      <c r="O19" s="8">
        <v>33</v>
      </c>
      <c r="P19" s="8">
        <v>33</v>
      </c>
      <c r="Q19" s="9">
        <v>0</v>
      </c>
      <c r="R19" s="9">
        <v>0</v>
      </c>
      <c r="S19" s="4">
        <v>665</v>
      </c>
      <c r="T19" s="4">
        <v>1</v>
      </c>
      <c r="U19" s="4">
        <v>657</v>
      </c>
      <c r="V19" s="4">
        <v>1</v>
      </c>
      <c r="W19" s="4">
        <v>0</v>
      </c>
      <c r="X19" s="4">
        <v>43</v>
      </c>
      <c r="Y19" s="4">
        <v>0</v>
      </c>
      <c r="Z19" s="6">
        <v>41</v>
      </c>
      <c r="AA19" s="4">
        <f>AA18+AA17</f>
        <v>20</v>
      </c>
      <c r="AB19" s="4">
        <v>41</v>
      </c>
      <c r="AC19" s="4">
        <v>0</v>
      </c>
      <c r="AD19" s="4">
        <v>1</v>
      </c>
      <c r="AE19" s="7">
        <v>0.15</v>
      </c>
      <c r="AF19" s="7">
        <v>0</v>
      </c>
    </row>
    <row r="20" spans="1:32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21" customHeight="1">
      <c r="A26" s="83" t="s">
        <v>59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</row>
    <row r="27" spans="1:32" ht="12" customHeight="1">
      <c r="A27" s="83" t="s">
        <v>60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ht="18" customHeight="1">
      <c r="A28" s="83" t="s">
        <v>79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 ht="15" customHeight="1">
      <c r="A29" s="83" t="s">
        <v>61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 ht="15" customHeight="1">
      <c r="A30" s="83" t="s">
        <v>67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2" ht="15" customHeight="1">
      <c r="A31" s="83" t="s">
        <v>62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</row>
    <row r="32" spans="1:32" ht="15" customHeight="1">
      <c r="A32" s="83" t="s">
        <v>53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</row>
    <row r="33" spans="1:32" ht="15" customHeight="1">
      <c r="A33" s="83" t="s">
        <v>56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29" ht="14.25" customHeight="1">
      <c r="A34" s="83" t="s">
        <v>63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33" ht="14.25" customHeight="1">
      <c r="A35" s="83" t="s">
        <v>64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G35" s="15"/>
    </row>
    <row r="36" spans="1:33" ht="14.25" customHeight="1">
      <c r="A36" s="117" t="s">
        <v>82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G36" s="15"/>
    </row>
    <row r="37" spans="1:29" ht="14.25" customHeight="1">
      <c r="A37" s="130" t="s">
        <v>83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</sheetData>
  <sheetProtection/>
  <mergeCells count="60">
    <mergeCell ref="B4:B9"/>
    <mergeCell ref="I7:I9"/>
    <mergeCell ref="U5:U9"/>
    <mergeCell ref="A19:C19"/>
    <mergeCell ref="A4:A9"/>
    <mergeCell ref="F8:G8"/>
    <mergeCell ref="A17:C17"/>
    <mergeCell ref="H7:H9"/>
    <mergeCell ref="P6:P9"/>
    <mergeCell ref="E6:I6"/>
    <mergeCell ref="A1:AF1"/>
    <mergeCell ref="A2:AF2"/>
    <mergeCell ref="A3:AF3"/>
    <mergeCell ref="R7:R9"/>
    <mergeCell ref="S4:S9"/>
    <mergeCell ref="Z4:AD4"/>
    <mergeCell ref="X4:Y4"/>
    <mergeCell ref="K6:K9"/>
    <mergeCell ref="W6:W9"/>
    <mergeCell ref="AC7:AC9"/>
    <mergeCell ref="A35:M35"/>
    <mergeCell ref="AE4:AE9"/>
    <mergeCell ref="AB5:AD5"/>
    <mergeCell ref="A37:R37"/>
    <mergeCell ref="AD7:AD9"/>
    <mergeCell ref="L6:L9"/>
    <mergeCell ref="E8:E9"/>
    <mergeCell ref="N6:N9"/>
    <mergeCell ref="C4:C9"/>
    <mergeCell ref="E5:N5"/>
    <mergeCell ref="A36:M36"/>
    <mergeCell ref="Q6:R6"/>
    <mergeCell ref="T4:T9"/>
    <mergeCell ref="D4:N4"/>
    <mergeCell ref="E7:G7"/>
    <mergeCell ref="M6:M9"/>
    <mergeCell ref="O4:R4"/>
    <mergeCell ref="D5:D9"/>
    <mergeCell ref="A27:AF27"/>
    <mergeCell ref="A26:AF26"/>
    <mergeCell ref="J6:J9"/>
    <mergeCell ref="O5:O9"/>
    <mergeCell ref="V6:V9"/>
    <mergeCell ref="V5:W5"/>
    <mergeCell ref="Q7:Q9"/>
    <mergeCell ref="Y6:Y9"/>
    <mergeCell ref="AF4:AF9"/>
    <mergeCell ref="Z5:Z9"/>
    <mergeCell ref="U4:W4"/>
    <mergeCell ref="X5:X9"/>
    <mergeCell ref="P5:R5"/>
    <mergeCell ref="AC6:AD6"/>
    <mergeCell ref="AB6:AB9"/>
    <mergeCell ref="A34:Q34"/>
    <mergeCell ref="A33:AF33"/>
    <mergeCell ref="A31:AF31"/>
    <mergeCell ref="A30:AF30"/>
    <mergeCell ref="A29:AF29"/>
    <mergeCell ref="A28:AF28"/>
    <mergeCell ref="A32:AF3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2021-04-27T11:57:23Z</dcterms:modified>
  <cp:category/>
  <cp:version/>
  <cp:contentType/>
  <cp:contentStatus/>
</cp:coreProperties>
</file>