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<sst xmlns="http://schemas.openxmlformats.org/spreadsheetml/2006/main" count="1052" uniqueCount="759">
  <si>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</si>
  <si>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</si>
  <si>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</si>
  <si>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</si>
  <si>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01.11.2019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</si>
  <si>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</si>
  <si>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</si>
  <si>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</si>
  <si>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</si>
  <si>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</si>
  <si>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</si>
  <si>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Управление ФНС России по Кабардино-Балкарской Республике</t>
  </si>
  <si>
    <t>Налоговый орган 0700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</si>
  <si>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</si>
  <si>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</si>
  <si>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</si>
  <si>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</si>
  <si>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кв.2018 г. - I-III кв. 2019 г.</t>
  </si>
  <si>
    <t>Налоговая база по декларациям за налоговые периоды IV кв.2018 г. - I-III кв. 2019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</si>
  <si>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</si>
  <si>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</si>
  <si>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</si>
  <si>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</si>
  <si>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</si>
  <si>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</si>
  <si>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</si>
  <si>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</si>
  <si>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(1000=1100+1200+1300)</t>
  </si>
  <si>
    <t>1000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</si>
  <si>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</si>
  <si>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</si>
  <si>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1100</t>
  </si>
  <si>
    <t>в том числе:</t>
  </si>
  <si>
    <t>при реализации (передаче для собственных нужд) товаров по налоговой ставке 10%</t>
  </si>
  <si>
    <t>1110</t>
  </si>
  <si>
    <t>при реализации (передаче для собственных нужд) товаров по налоговой ставке 10/110</t>
  </si>
  <si>
    <t>1120</t>
  </si>
  <si>
    <t>при реализации (передаче для собственных нужд) товаров (работ, услуг), передаче имущественных прав по налоговой ставке 18%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</si>
  <si>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</si>
  <si>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</si>
  <si>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</si>
  <si>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при реализации (передаче для собственных нужд) товаров по налоговой ставке 18/118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</si>
  <si>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</si>
  <si>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</si>
  <si>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</si>
  <si>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</si>
  <si>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</si>
  <si>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</si>
  <si>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</si>
  <si>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при выполнении строительно - монтажных работ для собственного потребления</t>
  </si>
  <si>
    <t>1150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</si>
  <si>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</si>
  <si>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1160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</si>
  <si>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</si>
  <si>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1170</t>
  </si>
  <si>
    <t>суммы налога, подлежащие восстановлению при совершении операций, облагаемых по налоговой ставке 0 процентов</t>
  </si>
  <si>
    <t>1180</t>
  </si>
  <si>
    <t>суммы налога, подлежащие восстановлению, всего</t>
  </si>
  <si>
    <t>1190</t>
  </si>
  <si>
    <t>Сумма налога, подлежащая уплате в бюджет, по данным налоговых агентов</t>
  </si>
  <si>
    <t>1200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</si>
  <si>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организациям и индивидуальным предпринимателям</t>
  </si>
  <si>
    <t>1210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</si>
  <si>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</si>
  <si>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1220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</si>
  <si>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</si>
  <si>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1230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</si>
  <si>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</si>
  <si>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</si>
  <si>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</si>
  <si>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1350</t>
  </si>
  <si>
    <t>НАЛОГОВЫЕ ВЫЧЕТЫ</t>
  </si>
  <si>
    <t>Сумма налоговых вычетов, всего (2000=2100+2200+2300)</t>
  </si>
  <si>
    <t>2000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</si>
  <si>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</si>
  <si>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</si>
  <si>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</si>
  <si>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2110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</si>
  <si>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</si>
  <si>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2120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</si>
  <si>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</si>
  <si>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2130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</si>
  <si>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</si>
  <si>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2140</t>
  </si>
  <si>
    <t>сумма налога, исчисленная при выполнении строительно - монтажных работ для собственного потребления, подлежащая вычету</t>
  </si>
  <si>
    <t>2150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</si>
  <si>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</si>
  <si>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2160</t>
  </si>
  <si>
    <t>сумма налога, уплаченная в бюджет налогоплательщиком в качестве покупателя - налогового агента, подлежащая вычету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</si>
  <si>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</si>
  <si>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</si>
  <si>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</si>
  <si>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</si>
  <si>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</si>
  <si>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</si>
  <si>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2300</t>
  </si>
  <si>
    <t>Сумма налога, исчисленная к уплате в бюджет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</si>
  <si>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</si>
  <si>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</si>
  <si>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</si>
  <si>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Справочно: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</si>
  <si>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</si>
  <si>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</si>
  <si>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</si>
  <si>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3300</t>
  </si>
  <si>
    <t>Контрольная сумма</t>
  </si>
  <si>
    <t>4000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</si>
  <si>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</si>
  <si>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</si>
  <si>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</si>
  <si>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</si>
  <si>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</si>
  <si>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</si>
  <si>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</si>
  <si>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</si>
  <si>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</si>
  <si>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</si>
  <si>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</si>
  <si>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</si>
  <si>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</si>
  <si>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</si>
  <si>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</si>
  <si>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</si>
  <si>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</si>
  <si>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</si>
  <si>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</si>
  <si>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</si>
  <si>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</si>
  <si>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</si>
  <si>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</si>
  <si>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</si>
  <si>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</si>
  <si>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</si>
  <si>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</si>
  <si>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</si>
  <si>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</si>
  <si>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</si>
  <si>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</si>
  <si>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</si>
  <si>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</si>
  <si>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</si>
  <si>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</si>
  <si>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</si>
  <si>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</si>
  <si>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</si>
  <si>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</si>
  <si>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</si>
  <si>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</si>
  <si>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</si>
  <si>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</si>
  <si>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</si>
  <si>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</si>
  <si>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</si>
  <si>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</si>
  <si>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149.2.7.1</t>
  </si>
  <si>
    <t>1011204</t>
  </si>
  <si>
    <t>4091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</si>
  <si>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</si>
  <si>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</si>
  <si>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</si>
  <si>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</si>
  <si>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</si>
  <si>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</si>
  <si>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</si>
  <si>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</si>
  <si>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</si>
  <si>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</si>
  <si>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</si>
  <si>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</si>
  <si>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149.2.13</t>
  </si>
  <si>
    <t>1010244</t>
  </si>
  <si>
    <t>4140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</si>
  <si>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</si>
  <si>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</si>
  <si>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</si>
  <si>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</si>
  <si>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</si>
  <si>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</si>
  <si>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</si>
  <si>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</si>
  <si>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</si>
  <si>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</si>
  <si>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</si>
  <si>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</si>
  <si>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</si>
  <si>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</si>
  <si>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</si>
  <si>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</si>
  <si>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</si>
  <si>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</si>
  <si>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</si>
  <si>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</si>
  <si>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</si>
  <si>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</si>
  <si>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</si>
  <si>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</si>
  <si>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</si>
  <si>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</si>
  <si>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</si>
  <si>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</si>
  <si>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</si>
  <si>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</si>
  <si>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</si>
  <si>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</si>
  <si>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</si>
  <si>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</si>
  <si>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</si>
  <si>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</si>
  <si>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149.2.21.1</t>
  </si>
  <si>
    <t>1011202</t>
  </si>
  <si>
    <t>4251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</si>
  <si>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</si>
  <si>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</si>
  <si>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</si>
  <si>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</si>
  <si>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</si>
  <si>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</si>
  <si>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</si>
  <si>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</si>
  <si>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</si>
  <si>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</si>
  <si>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</si>
  <si>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</si>
  <si>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</si>
  <si>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</si>
  <si>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</si>
  <si>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</si>
  <si>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</si>
  <si>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</si>
  <si>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</si>
  <si>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</si>
  <si>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</si>
  <si>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</si>
  <si>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</si>
  <si>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</si>
  <si>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</si>
  <si>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</si>
  <si>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</si>
  <si>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149.2.35</t>
  </si>
  <si>
    <t>1011205</t>
  </si>
  <si>
    <t>4321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</si>
  <si>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</si>
  <si>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</si>
  <si>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</si>
  <si>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</si>
  <si>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</si>
  <si>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</si>
  <si>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</si>
  <si>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</si>
  <si>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</si>
  <si>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</si>
  <si>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</si>
  <si>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</si>
  <si>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</si>
  <si>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</si>
  <si>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</si>
  <si>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</si>
  <si>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</si>
  <si>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</si>
  <si>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</si>
  <si>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</si>
  <si>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</si>
  <si>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149.3.13</t>
  </si>
  <si>
    <t>1010289</t>
  </si>
  <si>
    <t>4410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</si>
  <si>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</si>
  <si>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</si>
  <si>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</si>
  <si>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</si>
  <si>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</si>
  <si>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</si>
  <si>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</si>
  <si>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</si>
  <si>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</si>
  <si>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</si>
  <si>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</si>
  <si>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</si>
  <si>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</si>
  <si>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</si>
  <si>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</si>
  <si>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</si>
  <si>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</si>
  <si>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</si>
  <si>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</si>
  <si>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</si>
  <si>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</si>
  <si>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</si>
  <si>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</si>
  <si>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</si>
  <si>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</si>
  <si>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</si>
  <si>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</si>
  <si>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</si>
  <si>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</si>
  <si>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</si>
  <si>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</si>
  <si>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</si>
  <si>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</si>
  <si>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</si>
  <si>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</si>
  <si>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</si>
  <si>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</si>
  <si>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</si>
  <si>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</si>
  <si>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</si>
  <si>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</si>
  <si>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</si>
  <si>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</si>
  <si>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</si>
  <si>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</si>
  <si>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</si>
  <si>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</si>
  <si>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</si>
  <si>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</si>
  <si>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</si>
  <si>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</si>
  <si>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</si>
  <si>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</si>
  <si>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</si>
  <si>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</si>
  <si>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</si>
  <si>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</si>
  <si>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</si>
  <si>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</si>
  <si>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</si>
  <si>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</si>
  <si>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</si>
  <si>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</si>
  <si>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</si>
  <si>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</si>
  <si>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</si>
  <si>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</si>
  <si>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</si>
  <si>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</si>
  <si>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</si>
  <si>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</si>
  <si>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</si>
  <si>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</si>
  <si>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</si>
  <si>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</si>
  <si>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</si>
  <si>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</si>
  <si>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</si>
  <si>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</si>
  <si>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</si>
  <si>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</si>
  <si>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</si>
  <si>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</si>
  <si>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</si>
  <si>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</si>
  <si>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</si>
  <si>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</si>
  <si>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</si>
  <si>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</si>
  <si>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</si>
  <si>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</si>
  <si>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</si>
  <si>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</si>
  <si>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</si>
  <si>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</si>
  <si>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</si>
  <si>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</si>
  <si>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</si>
  <si>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</si>
  <si>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</si>
  <si>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</si>
  <si>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</si>
  <si>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</si>
  <si>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</si>
  <si>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</si>
  <si>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</si>
  <si>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</si>
  <si>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</si>
  <si>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</si>
  <si>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</si>
  <si>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</si>
  <si>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</si>
  <si>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</si>
  <si>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</si>
  <si>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</si>
  <si>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</si>
  <si>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</si>
  <si>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</si>
  <si>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</si>
  <si>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</si>
  <si>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</si>
  <si>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</si>
  <si>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</si>
  <si>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</si>
  <si>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</si>
  <si>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</si>
  <si>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</si>
  <si>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</si>
  <si>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</si>
  <si>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</si>
  <si>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</si>
  <si>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</si>
  <si>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</si>
  <si>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</si>
  <si>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</si>
  <si>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</si>
  <si>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</si>
  <si>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</si>
  <si>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</si>
  <si>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</si>
  <si>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</si>
  <si>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</si>
  <si>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</si>
  <si>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</si>
  <si>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</si>
  <si>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</si>
  <si>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</si>
  <si>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</si>
  <si>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</si>
  <si>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</si>
  <si>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</si>
  <si>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</si>
  <si>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</si>
  <si>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</si>
  <si>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</si>
  <si>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</si>
  <si>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</si>
  <si>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</si>
  <si>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</si>
  <si>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</si>
  <si>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</si>
  <si>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</si>
  <si>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</si>
  <si>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</si>
  <si>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</si>
  <si>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</si>
  <si>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</si>
  <si>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</si>
  <si>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</si>
  <si>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</si>
  <si>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</si>
  <si>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146.2.17</t>
  </si>
  <si>
    <t>1010829</t>
  </si>
  <si>
    <t>5193</t>
  </si>
  <si>
    <t>146.2.18</t>
  </si>
  <si>
    <t>1010830</t>
  </si>
  <si>
    <t>5194</t>
  </si>
  <si>
    <t>Операции, не признаваемые объектом налогообложения, не указанные в строках 5010-5194, 6010, 6020, 6030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</si>
  <si>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</si>
  <si>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</si>
  <si>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</si>
  <si>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</si>
  <si>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</si>
  <si>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</si>
  <si>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</si>
  <si>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</si>
  <si>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</si>
  <si>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</si>
  <si>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</si>
  <si>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</si>
  <si>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</si>
  <si>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</si>
  <si>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</si>
  <si>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</si>
  <si>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</si>
  <si>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</si>
  <si>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</si>
  <si>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</si>
  <si>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Налоговые вычеты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</si>
  <si>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</si>
  <si>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</si>
  <si>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</si>
  <si>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</si>
  <si>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</si>
  <si>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</si>
  <si>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</si>
  <si>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</si>
  <si>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</si>
  <si>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</si>
  <si>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</si>
  <si>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</si>
  <si>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</si>
  <si>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</si>
  <si>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</si>
  <si>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</si>
  <si>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1011432</t>
  </si>
  <si>
    <t>7071</t>
  </si>
  <si>
    <t>1011433</t>
  </si>
  <si>
    <t>7072</t>
  </si>
  <si>
    <t>1011434</t>
  </si>
  <si>
    <t>7073</t>
  </si>
  <si>
    <t>1011435</t>
  </si>
  <si>
    <t>7074</t>
  </si>
  <si>
    <t>1011436</t>
  </si>
  <si>
    <t>7075</t>
  </si>
  <si>
    <t>1011437</t>
  </si>
  <si>
    <t>7076</t>
  </si>
  <si>
    <t>1011438</t>
  </si>
  <si>
    <t>7077</t>
  </si>
  <si>
    <t>1011439</t>
  </si>
  <si>
    <t>7078</t>
  </si>
  <si>
    <t>1010458</t>
  </si>
  <si>
    <t>7080</t>
  </si>
  <si>
    <t>1010459</t>
  </si>
  <si>
    <t>7090</t>
  </si>
  <si>
    <t>1010460</t>
  </si>
  <si>
    <t>7100</t>
  </si>
  <si>
    <t>1011422</t>
  </si>
  <si>
    <t>7110</t>
  </si>
  <si>
    <t>1011423</t>
  </si>
  <si>
    <t>7120</t>
  </si>
  <si>
    <t>1011424</t>
  </si>
  <si>
    <t>7130</t>
  </si>
  <si>
    <t>1011425</t>
  </si>
  <si>
    <t>7140</t>
  </si>
  <si>
    <t>1011426</t>
  </si>
  <si>
    <t>7150</t>
  </si>
  <si>
    <t>1011440</t>
  </si>
  <si>
    <t>7160</t>
  </si>
  <si>
    <t>1011441</t>
  </si>
  <si>
    <t>7170</t>
  </si>
  <si>
    <t>1011442</t>
  </si>
  <si>
    <t>7180</t>
  </si>
  <si>
    <t>1011443</t>
  </si>
  <si>
    <t>7190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</si>
  <si>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</si>
  <si>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</si>
  <si>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</si>
  <si>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</si>
  <si>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</si>
  <si>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</si>
  <si>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</si>
  <si>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</si>
  <si>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</si>
  <si>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</si>
  <si>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</si>
  <si>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</si>
  <si>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</si>
  <si>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</si>
  <si>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</si>
  <si>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</si>
  <si>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</si>
  <si>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1011427</t>
  </si>
  <si>
    <t>7275</t>
  </si>
  <si>
    <t>1011428</t>
  </si>
  <si>
    <t>7280</t>
  </si>
  <si>
    <t>1011429</t>
  </si>
  <si>
    <t>7285</t>
  </si>
  <si>
    <t>1011430</t>
  </si>
  <si>
    <t>7290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</si>
  <si>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</si>
  <si>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</si>
  <si>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</si>
  <si>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</si>
  <si>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</si>
  <si>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</si>
  <si>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</si>
  <si>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</si>
  <si>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</si>
  <si>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</si>
  <si>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</si>
  <si>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</si>
  <si>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</si>
  <si>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</si>
  <si>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</si>
  <si>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</si>
  <si>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</si>
  <si>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</si>
  <si>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</si>
  <si>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</si>
  <si>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</si>
  <si>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</si>
  <si>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</si>
  <si>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</si>
  <si>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</si>
  <si>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</si>
  <si>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</si>
  <si>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</si>
  <si>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</si>
  <si>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</si>
  <si>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</si>
  <si>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</si>
  <si>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</si>
  <si>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</si>
  <si>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</si>
  <si>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</si>
  <si>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</si>
  <si>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</si>
  <si>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</si>
  <si>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</si>
  <si>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</si>
  <si>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</si>
  <si>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</si>
  <si>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</si>
  <si>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</si>
  <si>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</si>
  <si>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</si>
  <si>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</si>
  <si>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</si>
  <si>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</si>
  <si>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</si>
  <si>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</si>
  <si>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</si>
  <si>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</si>
  <si>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</si>
  <si>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</si>
  <si>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</si>
  <si>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164.1.2.3-1</t>
  </si>
  <si>
    <t>1011444</t>
  </si>
  <si>
    <t>7565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</si>
  <si>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</si>
  <si>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</si>
  <si>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</si>
  <si>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</si>
  <si>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</si>
  <si>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</si>
  <si>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</si>
  <si>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</si>
  <si>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</si>
  <si>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</si>
  <si>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</si>
  <si>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</si>
  <si>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</si>
  <si>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</si>
  <si>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</si>
  <si>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</si>
  <si>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</si>
  <si>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</si>
  <si>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</si>
  <si>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</si>
  <si>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</si>
  <si>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</si>
  <si>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</si>
  <si>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</si>
  <si>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</si>
  <si>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</si>
  <si>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</si>
  <si>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</si>
  <si>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</si>
  <si>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</si>
  <si>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</si>
  <si>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</si>
  <si>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</si>
  <si>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</si>
  <si>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</si>
  <si>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</si>
  <si>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</si>
  <si>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</si>
  <si>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164.1.2.10</t>
  </si>
  <si>
    <t>1011471</t>
  </si>
  <si>
    <t>7725</t>
  </si>
  <si>
    <t>164.1.2.11</t>
  </si>
  <si>
    <t>1011431</t>
  </si>
  <si>
    <t>7726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</si>
  <si>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</si>
  <si>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</si>
  <si>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</si>
  <si>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</si>
  <si>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</si>
  <si>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</si>
  <si>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</si>
  <si>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</si>
  <si>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</si>
  <si>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</si>
  <si>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</si>
  <si>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</si>
  <si>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</si>
  <si>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</si>
  <si>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164.1.4.2</t>
  </si>
  <si>
    <t>1011445</t>
  </si>
  <si>
    <t>7775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</si>
  <si>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</si>
  <si>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</si>
  <si>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</si>
  <si>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</si>
  <si>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</si>
  <si>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</si>
  <si>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</si>
  <si>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</si>
  <si>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</si>
  <si>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</si>
  <si>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</si>
  <si>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</si>
  <si>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</si>
  <si>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</si>
  <si>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</si>
  <si>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</si>
  <si>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</si>
  <si>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</si>
  <si>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</si>
  <si>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</si>
  <si>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164.1.9.3</t>
  </si>
  <si>
    <t>1011419</t>
  </si>
  <si>
    <t>7832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</si>
  <si>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</si>
  <si>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</si>
  <si>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</si>
  <si>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</si>
  <si>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</si>
  <si>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</si>
  <si>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</si>
  <si>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</si>
  <si>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</si>
  <si>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</si>
  <si>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</si>
  <si>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</si>
  <si>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</si>
  <si>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</si>
  <si>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</si>
  <si>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</si>
  <si>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</si>
  <si>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</si>
  <si>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</si>
  <si>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</si>
  <si>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</si>
  <si>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</si>
  <si>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3, 11 П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</si>
  <si>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</si>
  <si>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</si>
  <si>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</si>
  <si>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</si>
  <si>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</si>
  <si>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</si>
  <si>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</si>
  <si>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</si>
  <si>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</si>
  <si>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</si>
  <si>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</si>
  <si>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</si>
  <si>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</si>
  <si>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</si>
  <si>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</si>
  <si>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</si>
  <si>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</si>
  <si>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4, 11 П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</si>
  <si>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</si>
  <si>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</si>
  <si>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</si>
  <si>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</si>
  <si>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</si>
  <si>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</si>
  <si>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</si>
  <si>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</si>
  <si>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</si>
  <si>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</si>
  <si>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</si>
  <si>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</si>
  <si>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</si>
  <si>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</si>
  <si>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</si>
  <si>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</si>
  <si>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</si>
  <si>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</si>
  <si>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</si>
  <si>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</si>
  <si>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</si>
  <si>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</si>
  <si>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</si>
  <si>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</si>
  <si>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</si>
  <si>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</si>
  <si>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</si>
  <si>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</si>
  <si>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8400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</si>
</sst>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0" xfId="0" applyFont="1" applyAlignment="1">
      <alignment/>
    </xf>
    <xf numFmtId="0" fontId="27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3" fontId="27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"/>
  <sheetViews>
    <sheetView tabSelected="1" zoomScalePageLayoutView="0" workbookViewId="0" topLeftCell="A322">
      <selection activeCell="A333" sqref="A333"/>
    </sheetView>
  </sheetViews>
  <sheetFormatPr defaultColWidth="9.140625" defaultRowHeight="15"/>
  <cols>
    <col min="1" max="1" width="52.421875" style="0" customWidth="1"/>
    <col min="2" max="2" width="8.421875" style="0" customWidth="1"/>
    <col min="3" max="3" width="11.00390625" style="0" customWidth="1"/>
    <col min="4" max="4" width="12.140625" style="0" customWidth="1"/>
    <col min="5" max="5" width="12.28125" style="0" customWidth="1"/>
    <col min="6" max="6" width="10.57421875" style="0" customWidth="1"/>
    <col min="7" max="7" width="10.421875" style="0" customWidth="1"/>
    <col min="8" max="8" width="8.7109375" style="0" customWidth="1"/>
    <col min="9" max="9" width="9.421875" style="0" customWidth="1"/>
    <col min="10" max="10" width="8.421875" style="0" customWidth="1"/>
    <col min="11" max="11" width="10.421875" style="14" hidden="1" customWidth="1"/>
    <col min="12" max="12" width="10.421875" style="0" hidden="1" customWidth="1"/>
    <col min="13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 hidden="1">
      <c r="A7" s="1"/>
    </row>
    <row r="8" ht="15" hidden="1">
      <c r="A8" s="1"/>
    </row>
    <row r="9" ht="15" hidden="1">
      <c r="A9" s="1"/>
    </row>
    <row r="10" ht="15">
      <c r="A10" s="1" t="s">
        <v>5</v>
      </c>
    </row>
    <row r="11" ht="15">
      <c r="A11" s="1" t="s">
        <v>6</v>
      </c>
    </row>
    <row r="12" ht="15">
      <c r="A12" s="1" t="s">
        <v>7</v>
      </c>
    </row>
    <row r="13" ht="15">
      <c r="A13" s="1"/>
    </row>
    <row r="14" ht="15">
      <c r="A14" s="1" t="s">
        <v>8</v>
      </c>
    </row>
    <row r="15" ht="15">
      <c r="A15" s="1"/>
    </row>
    <row r="16" ht="15">
      <c r="A16" s="1" t="s">
        <v>9</v>
      </c>
    </row>
    <row r="17" ht="15">
      <c r="A17" s="1" t="s">
        <v>10</v>
      </c>
    </row>
    <row r="18" ht="15">
      <c r="A18" s="1" t="s">
        <v>11</v>
      </c>
    </row>
    <row r="19" ht="15">
      <c r="A19" s="1"/>
    </row>
    <row r="20" ht="15">
      <c r="A20" s="1" t="s">
        <v>12</v>
      </c>
    </row>
    <row r="21" spans="1:11" s="2" customFormat="1" ht="15">
      <c r="A21" s="3"/>
      <c r="K21" s="15"/>
    </row>
    <row r="22" spans="1:11" s="2" customFormat="1" ht="15">
      <c r="A22" s="3"/>
      <c r="K22" s="15"/>
    </row>
    <row r="23" spans="1:11" s="2" customFormat="1" ht="15">
      <c r="A23" s="3" t="s">
        <v>13</v>
      </c>
      <c r="K23" s="15"/>
    </row>
    <row r="24" spans="1:11" s="4" customFormat="1" ht="138.75" customHeight="1">
      <c r="A24" s="5" t="s">
        <v>14</v>
      </c>
      <c r="B24" s="5" t="s">
        <v>15</v>
      </c>
      <c r="C24" s="5" t="s">
        <v>16</v>
      </c>
      <c r="D24" s="5" t="s">
        <v>17</v>
      </c>
      <c r="E24" s="5" t="s">
        <v>18</v>
      </c>
      <c r="F24" s="5" t="s">
        <v>19</v>
      </c>
      <c r="K24" s="16"/>
    </row>
    <row r="25" spans="1:6" ht="15">
      <c r="A25" s="6" t="s">
        <v>20</v>
      </c>
      <c r="B25" s="7" t="s">
        <v>21</v>
      </c>
      <c r="C25" s="7" t="s">
        <v>22</v>
      </c>
      <c r="D25" s="7" t="s">
        <v>23</v>
      </c>
      <c r="E25" s="7" t="s">
        <v>24</v>
      </c>
      <c r="F25" s="7" t="s">
        <v>25</v>
      </c>
    </row>
    <row r="26" spans="1:6" ht="15">
      <c r="A26" s="6" t="s">
        <v>26</v>
      </c>
      <c r="B26" s="7"/>
      <c r="C26" s="7"/>
      <c r="D26" s="7"/>
      <c r="E26" s="7"/>
      <c r="F26" s="7"/>
    </row>
    <row r="27" spans="1:6" ht="26.25">
      <c r="A27" s="8" t="s">
        <v>27</v>
      </c>
      <c r="B27" s="7" t="s">
        <v>28</v>
      </c>
      <c r="C27" s="9">
        <v>28403196</v>
      </c>
      <c r="D27" s="9">
        <v>28125860</v>
      </c>
      <c r="E27" s="7" t="s">
        <v>29</v>
      </c>
      <c r="F27" s="9">
        <v>3794</v>
      </c>
    </row>
    <row r="28" spans="1:6" ht="64.5">
      <c r="A28" s="10" t="s">
        <v>30</v>
      </c>
      <c r="B28" s="7" t="s">
        <v>31</v>
      </c>
      <c r="C28" s="9">
        <v>28389321</v>
      </c>
      <c r="D28" s="9">
        <v>28111648</v>
      </c>
      <c r="E28" s="7" t="s">
        <v>29</v>
      </c>
      <c r="F28" s="9">
        <v>3643</v>
      </c>
    </row>
    <row r="29" spans="1:6" ht="15">
      <c r="A29" s="10" t="s">
        <v>32</v>
      </c>
      <c r="B29" s="7"/>
      <c r="C29" s="7"/>
      <c r="D29" s="7"/>
      <c r="E29" s="7"/>
      <c r="F29" s="7"/>
    </row>
    <row r="30" spans="1:12" ht="26.25">
      <c r="A30" s="11" t="s">
        <v>33</v>
      </c>
      <c r="B30" s="7" t="s">
        <v>34</v>
      </c>
      <c r="C30" s="9">
        <v>1334974</v>
      </c>
      <c r="D30" s="9">
        <v>1333055</v>
      </c>
      <c r="E30" s="9">
        <v>13330543</v>
      </c>
      <c r="F30" s="9">
        <v>580</v>
      </c>
      <c r="K30" s="14">
        <f>E30*10%</f>
        <v>1333054.3</v>
      </c>
      <c r="L30" s="14">
        <f aca="true" t="shared" si="0" ref="L30:L35">K30-D30</f>
        <v>-0.6999999999534339</v>
      </c>
    </row>
    <row r="31" spans="1:12" ht="26.25">
      <c r="A31" s="11" t="s">
        <v>35</v>
      </c>
      <c r="B31" s="7" t="s">
        <v>36</v>
      </c>
      <c r="C31" s="9">
        <v>28737</v>
      </c>
      <c r="D31" s="9">
        <v>29404</v>
      </c>
      <c r="E31" s="9">
        <v>323440</v>
      </c>
      <c r="F31" s="9">
        <v>21</v>
      </c>
      <c r="K31" s="14">
        <f>E31*10/110</f>
        <v>29403.636363636364</v>
      </c>
      <c r="L31" s="14">
        <f t="shared" si="0"/>
        <v>-0.3636363636360329</v>
      </c>
    </row>
    <row r="32" spans="1:12" ht="39">
      <c r="A32" s="11" t="s">
        <v>37</v>
      </c>
      <c r="B32" s="7" t="s">
        <v>38</v>
      </c>
      <c r="C32" s="9">
        <v>7643508</v>
      </c>
      <c r="D32" s="9">
        <v>7438419</v>
      </c>
      <c r="E32" s="9">
        <v>41324463</v>
      </c>
      <c r="F32" s="9">
        <v>1071</v>
      </c>
      <c r="K32" s="14">
        <f>E32*18%</f>
        <v>7438403.34</v>
      </c>
      <c r="L32" s="14">
        <f t="shared" si="0"/>
        <v>-15.660000000149012</v>
      </c>
    </row>
    <row r="33" spans="1:12" ht="39">
      <c r="A33" s="11" t="s">
        <v>39</v>
      </c>
      <c r="B33" s="7" t="s">
        <v>40</v>
      </c>
      <c r="C33" s="9">
        <v>14879978</v>
      </c>
      <c r="D33" s="9">
        <v>14880019</v>
      </c>
      <c r="E33" s="9">
        <v>74400008</v>
      </c>
      <c r="F33" s="9">
        <v>2369</v>
      </c>
      <c r="K33" s="14">
        <f>E33*20%</f>
        <v>14880001.600000001</v>
      </c>
      <c r="L33" s="14">
        <f t="shared" si="0"/>
        <v>-17.399999998509884</v>
      </c>
    </row>
    <row r="34" spans="1:12" ht="26.25">
      <c r="A34" s="11" t="s">
        <v>41</v>
      </c>
      <c r="B34" s="7" t="s">
        <v>42</v>
      </c>
      <c r="C34" s="9">
        <v>393441</v>
      </c>
      <c r="D34" s="9">
        <v>344074</v>
      </c>
      <c r="E34" s="9">
        <v>2255602</v>
      </c>
      <c r="F34" s="9">
        <v>50</v>
      </c>
      <c r="K34" s="14">
        <f>E34*18/118</f>
        <v>344074.8813559322</v>
      </c>
      <c r="L34" s="14">
        <f t="shared" si="0"/>
        <v>0.8813559322152287</v>
      </c>
    </row>
    <row r="35" spans="1:12" ht="26.25">
      <c r="A35" s="11" t="s">
        <v>43</v>
      </c>
      <c r="B35" s="7" t="s">
        <v>44</v>
      </c>
      <c r="C35" s="9">
        <v>801389</v>
      </c>
      <c r="D35" s="9">
        <v>801389</v>
      </c>
      <c r="E35" s="9">
        <v>4808318</v>
      </c>
      <c r="F35" s="9">
        <v>88</v>
      </c>
      <c r="K35" s="14">
        <f>E35*20/120</f>
        <v>801386.3333333334</v>
      </c>
      <c r="L35" s="14">
        <f t="shared" si="0"/>
        <v>-2.6666666666278616</v>
      </c>
    </row>
    <row r="36" spans="1:6" ht="26.25">
      <c r="A36" s="11" t="s">
        <v>45</v>
      </c>
      <c r="B36" s="7" t="s">
        <v>46</v>
      </c>
      <c r="C36" s="9">
        <v>154</v>
      </c>
      <c r="D36" s="9">
        <v>154</v>
      </c>
      <c r="E36" s="9">
        <v>1096</v>
      </c>
      <c r="F36" s="9">
        <v>3</v>
      </c>
    </row>
    <row r="37" spans="1:6" ht="39">
      <c r="A37" s="11" t="s">
        <v>47</v>
      </c>
      <c r="B37" s="7" t="s">
        <v>48</v>
      </c>
      <c r="C37" s="9">
        <v>0</v>
      </c>
      <c r="D37" s="9">
        <v>0</v>
      </c>
      <c r="E37" s="9">
        <v>0</v>
      </c>
      <c r="F37" s="9">
        <v>0</v>
      </c>
    </row>
    <row r="38" spans="1:6" ht="26.25">
      <c r="A38" s="11" t="s">
        <v>49</v>
      </c>
      <c r="B38" s="7" t="s">
        <v>50</v>
      </c>
      <c r="C38" s="9">
        <v>7373</v>
      </c>
      <c r="D38" s="9">
        <v>7373</v>
      </c>
      <c r="E38" s="9">
        <v>37979</v>
      </c>
      <c r="F38" s="9">
        <v>21</v>
      </c>
    </row>
    <row r="39" spans="1:6" ht="51.75">
      <c r="A39" s="11" t="s">
        <v>51</v>
      </c>
      <c r="B39" s="7" t="s">
        <v>52</v>
      </c>
      <c r="C39" s="9">
        <v>2756152</v>
      </c>
      <c r="D39" s="9">
        <v>2740911</v>
      </c>
      <c r="E39" s="9">
        <v>17378547</v>
      </c>
      <c r="F39" s="9">
        <v>937</v>
      </c>
    </row>
    <row r="40" spans="1:6" ht="39">
      <c r="A40" s="11" t="s">
        <v>53</v>
      </c>
      <c r="B40" s="7" t="s">
        <v>54</v>
      </c>
      <c r="C40" s="9">
        <v>466406</v>
      </c>
      <c r="D40" s="9">
        <v>459863</v>
      </c>
      <c r="E40" s="7" t="s">
        <v>29</v>
      </c>
      <c r="F40" s="9">
        <v>352</v>
      </c>
    </row>
    <row r="41" spans="1:6" ht="39">
      <c r="A41" s="11" t="s">
        <v>55</v>
      </c>
      <c r="B41" s="7" t="s">
        <v>56</v>
      </c>
      <c r="C41" s="9">
        <v>-55</v>
      </c>
      <c r="D41" s="9">
        <v>1</v>
      </c>
      <c r="E41" s="7" t="s">
        <v>29</v>
      </c>
      <c r="F41" s="9">
        <v>2</v>
      </c>
    </row>
    <row r="42" spans="1:6" ht="26.25">
      <c r="A42" s="11" t="s">
        <v>57</v>
      </c>
      <c r="B42" s="7" t="s">
        <v>58</v>
      </c>
      <c r="C42" s="9">
        <v>543125</v>
      </c>
      <c r="D42" s="9">
        <v>536402</v>
      </c>
      <c r="E42" s="7" t="s">
        <v>29</v>
      </c>
      <c r="F42" s="9">
        <v>511</v>
      </c>
    </row>
    <row r="43" spans="1:6" ht="26.25">
      <c r="A43" s="10" t="s">
        <v>59</v>
      </c>
      <c r="B43" s="7" t="s">
        <v>60</v>
      </c>
      <c r="C43" s="9">
        <v>12363</v>
      </c>
      <c r="D43" s="9">
        <v>11725</v>
      </c>
      <c r="E43" s="7" t="s">
        <v>29</v>
      </c>
      <c r="F43" s="9">
        <v>144</v>
      </c>
    </row>
    <row r="44" spans="1:6" ht="15">
      <c r="A44" s="10" t="s">
        <v>32</v>
      </c>
      <c r="B44" s="7"/>
      <c r="C44" s="7"/>
      <c r="D44" s="7"/>
      <c r="E44" s="7"/>
      <c r="F44" s="7"/>
    </row>
    <row r="45" spans="1:6" ht="90">
      <c r="A45" s="11" t="s">
        <v>61</v>
      </c>
      <c r="B45" s="7" t="s">
        <v>62</v>
      </c>
      <c r="C45" s="9">
        <v>13</v>
      </c>
      <c r="D45" s="9">
        <v>13</v>
      </c>
      <c r="E45" s="7" t="s">
        <v>29</v>
      </c>
      <c r="F45" s="9">
        <v>1</v>
      </c>
    </row>
    <row r="46" spans="1:6" ht="128.25">
      <c r="A46" s="11" t="s">
        <v>63</v>
      </c>
      <c r="B46" s="7" t="s">
        <v>64</v>
      </c>
      <c r="C46" s="9">
        <v>0</v>
      </c>
      <c r="D46" s="9">
        <v>0</v>
      </c>
      <c r="E46" s="7" t="s">
        <v>29</v>
      </c>
      <c r="F46" s="9">
        <v>0</v>
      </c>
    </row>
    <row r="47" spans="1:6" ht="125.25" customHeight="1">
      <c r="A47" s="11" t="s">
        <v>65</v>
      </c>
      <c r="B47" s="7" t="s">
        <v>66</v>
      </c>
      <c r="C47" s="9">
        <v>185</v>
      </c>
      <c r="D47" s="9">
        <v>185</v>
      </c>
      <c r="E47" s="7" t="s">
        <v>29</v>
      </c>
      <c r="F47" s="9">
        <v>4</v>
      </c>
    </row>
    <row r="48" spans="1:6" ht="51.75">
      <c r="A48" s="10" t="s">
        <v>67</v>
      </c>
      <c r="B48" s="7" t="s">
        <v>68</v>
      </c>
      <c r="C48" s="9">
        <v>1512</v>
      </c>
      <c r="D48" s="9">
        <v>2487</v>
      </c>
      <c r="E48" s="7" t="s">
        <v>29</v>
      </c>
      <c r="F48" s="9">
        <v>7</v>
      </c>
    </row>
    <row r="49" spans="1:6" ht="64.5">
      <c r="A49" s="8" t="s">
        <v>69</v>
      </c>
      <c r="B49" s="7" t="s">
        <v>70</v>
      </c>
      <c r="C49" s="9">
        <v>0</v>
      </c>
      <c r="D49" s="9">
        <v>0</v>
      </c>
      <c r="E49" s="7" t="s">
        <v>29</v>
      </c>
      <c r="F49" s="9">
        <v>0</v>
      </c>
    </row>
    <row r="50" spans="1:6" ht="15">
      <c r="A50" s="6" t="s">
        <v>71</v>
      </c>
      <c r="B50" s="7"/>
      <c r="C50" s="7"/>
      <c r="D50" s="7"/>
      <c r="E50" s="7"/>
      <c r="F50" s="7"/>
    </row>
    <row r="51" spans="1:6" ht="26.25">
      <c r="A51" s="8" t="s">
        <v>72</v>
      </c>
      <c r="B51" s="7" t="s">
        <v>73</v>
      </c>
      <c r="C51" s="9">
        <v>24568701</v>
      </c>
      <c r="D51" s="9">
        <v>25745506</v>
      </c>
      <c r="E51" s="7" t="s">
        <v>29</v>
      </c>
      <c r="F51" s="9">
        <v>3435</v>
      </c>
    </row>
    <row r="52" spans="1:6" ht="51.75">
      <c r="A52" s="10" t="s">
        <v>74</v>
      </c>
      <c r="B52" s="7" t="s">
        <v>75</v>
      </c>
      <c r="C52" s="9">
        <v>24616451</v>
      </c>
      <c r="D52" s="9">
        <v>25740774</v>
      </c>
      <c r="E52" s="7" t="s">
        <v>29</v>
      </c>
      <c r="F52" s="9">
        <v>3421</v>
      </c>
    </row>
    <row r="53" spans="1:6" ht="15">
      <c r="A53" s="10" t="s">
        <v>32</v>
      </c>
      <c r="B53" s="7"/>
      <c r="C53" s="7"/>
      <c r="D53" s="7"/>
      <c r="E53" s="7"/>
      <c r="F53" s="7"/>
    </row>
    <row r="54" spans="1:6" ht="51.75" customHeight="1">
      <c r="A54" s="11" t="s">
        <v>76</v>
      </c>
      <c r="B54" s="7" t="s">
        <v>77</v>
      </c>
      <c r="C54" s="9">
        <v>21029541</v>
      </c>
      <c r="D54" s="9">
        <v>22131247</v>
      </c>
      <c r="E54" s="7" t="s">
        <v>29</v>
      </c>
      <c r="F54" s="9">
        <v>3389</v>
      </c>
    </row>
    <row r="55" spans="1:6" ht="77.25">
      <c r="A55" s="11" t="s">
        <v>78</v>
      </c>
      <c r="B55" s="7" t="s">
        <v>79</v>
      </c>
      <c r="C55" s="9">
        <v>632611</v>
      </c>
      <c r="D55" s="9">
        <v>631666</v>
      </c>
      <c r="E55" s="7" t="s">
        <v>29</v>
      </c>
      <c r="F55" s="9">
        <v>127</v>
      </c>
    </row>
    <row r="56" spans="1:6" ht="51.75">
      <c r="A56" s="11" t="s">
        <v>80</v>
      </c>
      <c r="B56" s="7" t="s">
        <v>81</v>
      </c>
      <c r="C56" s="9">
        <v>12198</v>
      </c>
      <c r="D56" s="9">
        <v>12016</v>
      </c>
      <c r="E56" s="7" t="s">
        <v>29</v>
      </c>
      <c r="F56" s="9">
        <v>19</v>
      </c>
    </row>
    <row r="57" spans="1:6" ht="74.25" customHeight="1">
      <c r="A57" s="11" t="s">
        <v>82</v>
      </c>
      <c r="B57" s="7" t="s">
        <v>83</v>
      </c>
      <c r="C57" s="9">
        <v>561206</v>
      </c>
      <c r="D57" s="9">
        <v>597416</v>
      </c>
      <c r="E57" s="7" t="s">
        <v>29</v>
      </c>
      <c r="F57" s="9">
        <v>397</v>
      </c>
    </row>
    <row r="58" spans="1:6" ht="39">
      <c r="A58" s="11" t="s">
        <v>84</v>
      </c>
      <c r="B58" s="7" t="s">
        <v>85</v>
      </c>
      <c r="C58" s="9">
        <v>7105</v>
      </c>
      <c r="D58" s="9">
        <v>7105</v>
      </c>
      <c r="E58" s="7" t="s">
        <v>29</v>
      </c>
      <c r="F58" s="9">
        <v>20</v>
      </c>
    </row>
    <row r="59" spans="1:6" ht="51.75">
      <c r="A59" s="11" t="s">
        <v>86</v>
      </c>
      <c r="B59" s="7" t="s">
        <v>87</v>
      </c>
      <c r="C59" s="9">
        <v>2371498</v>
      </c>
      <c r="D59" s="9">
        <v>2359279</v>
      </c>
      <c r="E59" s="7" t="s">
        <v>29</v>
      </c>
      <c r="F59" s="9">
        <v>783</v>
      </c>
    </row>
    <row r="60" spans="1:6" ht="39">
      <c r="A60" s="11" t="s">
        <v>88</v>
      </c>
      <c r="B60" s="7" t="s">
        <v>89</v>
      </c>
      <c r="C60" s="9">
        <v>6075</v>
      </c>
      <c r="D60" s="9">
        <v>5828</v>
      </c>
      <c r="E60" s="7" t="s">
        <v>29</v>
      </c>
      <c r="F60" s="9">
        <v>24</v>
      </c>
    </row>
    <row r="61" spans="1:6" ht="50.25" customHeight="1">
      <c r="A61" s="11" t="s">
        <v>90</v>
      </c>
      <c r="B61" s="7" t="s">
        <v>91</v>
      </c>
      <c r="C61" s="9">
        <v>0</v>
      </c>
      <c r="D61" s="9">
        <v>0</v>
      </c>
      <c r="E61" s="7" t="s">
        <v>29</v>
      </c>
      <c r="F61" s="9">
        <v>0</v>
      </c>
    </row>
    <row r="62" spans="1:6" ht="51.75">
      <c r="A62" s="10" t="s">
        <v>92</v>
      </c>
      <c r="B62" s="7" t="s">
        <v>93</v>
      </c>
      <c r="C62" s="9">
        <v>23</v>
      </c>
      <c r="D62" s="9">
        <v>23</v>
      </c>
      <c r="E62" s="7" t="s">
        <v>29</v>
      </c>
      <c r="F62" s="9">
        <v>2</v>
      </c>
    </row>
    <row r="63" spans="1:6" ht="77.25">
      <c r="A63" s="10" t="s">
        <v>94</v>
      </c>
      <c r="B63" s="7" t="s">
        <v>95</v>
      </c>
      <c r="C63" s="9">
        <v>-47773</v>
      </c>
      <c r="D63" s="9">
        <v>4709</v>
      </c>
      <c r="E63" s="7" t="s">
        <v>29</v>
      </c>
      <c r="F63" s="9">
        <v>12</v>
      </c>
    </row>
    <row r="64" spans="1:6" ht="15">
      <c r="A64" s="6" t="s">
        <v>96</v>
      </c>
      <c r="B64" s="7" t="s">
        <v>97</v>
      </c>
      <c r="C64" s="9">
        <v>4159968</v>
      </c>
      <c r="D64" s="9">
        <v>2696696</v>
      </c>
      <c r="E64" s="7" t="s">
        <v>29</v>
      </c>
      <c r="F64" s="9">
        <v>3630</v>
      </c>
    </row>
    <row r="65" spans="1:6" ht="27" customHeight="1">
      <c r="A65" s="6" t="s">
        <v>98</v>
      </c>
      <c r="B65" s="7" t="s">
        <v>99</v>
      </c>
      <c r="C65" s="9">
        <v>0</v>
      </c>
      <c r="D65" s="9">
        <v>0</v>
      </c>
      <c r="E65" s="7" t="s">
        <v>29</v>
      </c>
      <c r="F65" s="9">
        <v>0</v>
      </c>
    </row>
    <row r="66" spans="1:6" ht="15">
      <c r="A66" s="6" t="s">
        <v>100</v>
      </c>
      <c r="B66" s="7"/>
      <c r="C66" s="7"/>
      <c r="D66" s="7"/>
      <c r="E66" s="7"/>
      <c r="F66" s="7"/>
    </row>
    <row r="67" spans="1:6" ht="51" customHeight="1">
      <c r="A67" s="8" t="s">
        <v>101</v>
      </c>
      <c r="B67" s="7" t="s">
        <v>102</v>
      </c>
      <c r="C67" s="9">
        <v>4708</v>
      </c>
      <c r="D67" s="9">
        <v>4708</v>
      </c>
      <c r="E67" s="7" t="s">
        <v>29</v>
      </c>
      <c r="F67" s="9">
        <v>4</v>
      </c>
    </row>
    <row r="68" spans="1:6" ht="51.75">
      <c r="A68" s="8" t="s">
        <v>103</v>
      </c>
      <c r="B68" s="7" t="s">
        <v>104</v>
      </c>
      <c r="C68" s="7" t="s">
        <v>29</v>
      </c>
      <c r="D68" s="7" t="s">
        <v>29</v>
      </c>
      <c r="E68" s="9">
        <v>1032258</v>
      </c>
      <c r="F68" s="7" t="s">
        <v>29</v>
      </c>
    </row>
    <row r="69" spans="1:6" ht="15">
      <c r="A69" s="6" t="s">
        <v>105</v>
      </c>
      <c r="B69" s="7" t="s">
        <v>106</v>
      </c>
      <c r="C69" s="9">
        <v>163584084</v>
      </c>
      <c r="D69" s="9">
        <v>164759955</v>
      </c>
      <c r="E69" s="9">
        <v>154892254</v>
      </c>
      <c r="F69" s="9">
        <v>28861</v>
      </c>
    </row>
    <row r="70" spans="1:11" s="2" customFormat="1" ht="15">
      <c r="A70" s="3"/>
      <c r="K70" s="15"/>
    </row>
    <row r="71" spans="1:11" s="2" customFormat="1" ht="15">
      <c r="A71" s="3" t="s">
        <v>107</v>
      </c>
      <c r="K71" s="15"/>
    </row>
    <row r="72" spans="1:11" s="2" customFormat="1" ht="15">
      <c r="A72" s="3" t="s">
        <v>108</v>
      </c>
      <c r="K72" s="15"/>
    </row>
    <row r="73" spans="1:11" s="2" customFormat="1" ht="15">
      <c r="A73" s="3" t="s">
        <v>109</v>
      </c>
      <c r="K73" s="15"/>
    </row>
    <row r="74" spans="1:11" s="2" customFormat="1" ht="15">
      <c r="A74" s="3" t="s">
        <v>110</v>
      </c>
      <c r="K74" s="15"/>
    </row>
    <row r="75" spans="1:11" s="2" customFormat="1" ht="15">
      <c r="A75" s="3" t="s">
        <v>111</v>
      </c>
      <c r="K75" s="15"/>
    </row>
    <row r="76" spans="1:11" s="2" customFormat="1" ht="15">
      <c r="A76" s="3" t="s">
        <v>112</v>
      </c>
      <c r="K76" s="15"/>
    </row>
    <row r="77" spans="1:11" s="2" customFormat="1" ht="15">
      <c r="A77" s="3" t="s">
        <v>113</v>
      </c>
      <c r="K77" s="15"/>
    </row>
    <row r="78" spans="1:11" s="4" customFormat="1" ht="267.75">
      <c r="A78" s="5" t="s">
        <v>114</v>
      </c>
      <c r="B78" s="5" t="s">
        <v>115</v>
      </c>
      <c r="C78" s="5" t="s">
        <v>15</v>
      </c>
      <c r="D78" s="5" t="s">
        <v>116</v>
      </c>
      <c r="E78" s="5" t="s">
        <v>117</v>
      </c>
      <c r="F78" s="5" t="s">
        <v>118</v>
      </c>
      <c r="G78" s="5" t="s">
        <v>119</v>
      </c>
      <c r="H78" s="5" t="s">
        <v>120</v>
      </c>
      <c r="I78" s="5" t="s">
        <v>121</v>
      </c>
      <c r="J78" s="5" t="s">
        <v>122</v>
      </c>
      <c r="K78" s="16"/>
    </row>
    <row r="79" spans="1:10" ht="15">
      <c r="A79" s="6" t="s">
        <v>20</v>
      </c>
      <c r="B79" s="7" t="s">
        <v>21</v>
      </c>
      <c r="C79" s="7" t="s">
        <v>123</v>
      </c>
      <c r="D79" s="7" t="s">
        <v>22</v>
      </c>
      <c r="E79" s="7" t="s">
        <v>23</v>
      </c>
      <c r="F79" s="7" t="s">
        <v>24</v>
      </c>
      <c r="G79" s="7" t="s">
        <v>25</v>
      </c>
      <c r="H79" s="7" t="s">
        <v>124</v>
      </c>
      <c r="I79" s="7" t="s">
        <v>125</v>
      </c>
      <c r="J79" s="7" t="s">
        <v>126</v>
      </c>
    </row>
    <row r="80" spans="1:10" ht="15">
      <c r="A80" s="6" t="s">
        <v>127</v>
      </c>
      <c r="B80" s="7" t="s">
        <v>128</v>
      </c>
      <c r="C80" s="7" t="s">
        <v>129</v>
      </c>
      <c r="D80" s="9">
        <v>3451037</v>
      </c>
      <c r="E80" s="9">
        <v>690210</v>
      </c>
      <c r="F80" s="9">
        <v>869535</v>
      </c>
      <c r="G80" s="9">
        <v>173906</v>
      </c>
      <c r="H80" s="9">
        <v>12524</v>
      </c>
      <c r="I80" s="9">
        <v>503780</v>
      </c>
      <c r="J80" s="7" t="s">
        <v>29</v>
      </c>
    </row>
    <row r="81" spans="1:10" ht="15">
      <c r="A81" s="6" t="s">
        <v>130</v>
      </c>
      <c r="B81" s="7" t="s">
        <v>131</v>
      </c>
      <c r="C81" s="7" t="s">
        <v>132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</row>
    <row r="82" spans="1:10" ht="15">
      <c r="A82" s="6" t="s">
        <v>133</v>
      </c>
      <c r="B82" s="7" t="s">
        <v>134</v>
      </c>
      <c r="C82" s="7" t="s">
        <v>135</v>
      </c>
      <c r="D82" s="9">
        <v>665803</v>
      </c>
      <c r="E82" s="9">
        <v>133161</v>
      </c>
      <c r="F82" s="9">
        <v>54188</v>
      </c>
      <c r="G82" s="9">
        <v>10838</v>
      </c>
      <c r="H82" s="9">
        <v>196</v>
      </c>
      <c r="I82" s="9">
        <v>122127</v>
      </c>
      <c r="J82" s="9">
        <v>15</v>
      </c>
    </row>
    <row r="83" spans="1:10" ht="15">
      <c r="A83" s="6" t="s">
        <v>136</v>
      </c>
      <c r="B83" s="7" t="s">
        <v>137</v>
      </c>
      <c r="C83" s="7" t="s">
        <v>138</v>
      </c>
      <c r="D83" s="9">
        <v>328968</v>
      </c>
      <c r="E83" s="9">
        <v>65794</v>
      </c>
      <c r="F83" s="9">
        <v>108402</v>
      </c>
      <c r="G83" s="9">
        <v>21680</v>
      </c>
      <c r="H83" s="9">
        <v>5585</v>
      </c>
      <c r="I83" s="9">
        <v>38529</v>
      </c>
      <c r="J83" s="9">
        <v>65</v>
      </c>
    </row>
    <row r="84" spans="1:10" ht="15">
      <c r="A84" s="6" t="s">
        <v>139</v>
      </c>
      <c r="B84" s="7" t="s">
        <v>140</v>
      </c>
      <c r="C84" s="7" t="s">
        <v>141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</row>
    <row r="85" spans="1:10" ht="15">
      <c r="A85" s="6" t="s">
        <v>142</v>
      </c>
      <c r="B85" s="7" t="s">
        <v>143</v>
      </c>
      <c r="C85" s="7" t="s">
        <v>144</v>
      </c>
      <c r="D85" s="9">
        <v>15953</v>
      </c>
      <c r="E85" s="9">
        <v>3191</v>
      </c>
      <c r="F85" s="9">
        <v>0</v>
      </c>
      <c r="G85" s="9">
        <v>0</v>
      </c>
      <c r="H85" s="9">
        <v>0</v>
      </c>
      <c r="I85" s="9">
        <v>3191</v>
      </c>
      <c r="J85" s="9">
        <v>31</v>
      </c>
    </row>
    <row r="86" spans="1:10" ht="15">
      <c r="A86" s="6" t="s">
        <v>145</v>
      </c>
      <c r="B86" s="7" t="s">
        <v>146</v>
      </c>
      <c r="C86" s="7" t="s">
        <v>147</v>
      </c>
      <c r="D86" s="9">
        <v>4688</v>
      </c>
      <c r="E86" s="9">
        <v>938</v>
      </c>
      <c r="F86" s="9">
        <v>0</v>
      </c>
      <c r="G86" s="9">
        <v>0</v>
      </c>
      <c r="H86" s="9">
        <v>0</v>
      </c>
      <c r="I86" s="9">
        <v>938</v>
      </c>
      <c r="J86" s="9">
        <v>33</v>
      </c>
    </row>
    <row r="87" spans="1:10" ht="15">
      <c r="A87" s="6" t="s">
        <v>148</v>
      </c>
      <c r="B87" s="7" t="s">
        <v>149</v>
      </c>
      <c r="C87" s="7" t="s">
        <v>150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</row>
    <row r="88" spans="1:10" ht="15">
      <c r="A88" s="6" t="s">
        <v>151</v>
      </c>
      <c r="B88" s="7" t="s">
        <v>152</v>
      </c>
      <c r="C88" s="7" t="s">
        <v>153</v>
      </c>
      <c r="D88" s="9">
        <v>69036</v>
      </c>
      <c r="E88" s="9">
        <v>13807</v>
      </c>
      <c r="F88" s="9">
        <v>23046</v>
      </c>
      <c r="G88" s="9">
        <v>4609</v>
      </c>
      <c r="H88" s="9">
        <v>220</v>
      </c>
      <c r="I88" s="9">
        <v>8978</v>
      </c>
      <c r="J88" s="9">
        <v>7</v>
      </c>
    </row>
    <row r="89" spans="1:10" ht="15">
      <c r="A89" s="6" t="s">
        <v>154</v>
      </c>
      <c r="B89" s="7" t="s">
        <v>155</v>
      </c>
      <c r="C89" s="7" t="s">
        <v>156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</row>
    <row r="90" spans="1:10" ht="15">
      <c r="A90" s="6" t="s">
        <v>157</v>
      </c>
      <c r="B90" s="7" t="s">
        <v>158</v>
      </c>
      <c r="C90" s="7" t="s">
        <v>159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</row>
    <row r="91" spans="1:10" ht="15">
      <c r="A91" s="6" t="s">
        <v>160</v>
      </c>
      <c r="B91" s="7" t="s">
        <v>161</v>
      </c>
      <c r="C91" s="7" t="s">
        <v>162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</row>
    <row r="92" spans="1:10" ht="15">
      <c r="A92" s="6" t="s">
        <v>163</v>
      </c>
      <c r="B92" s="7" t="s">
        <v>164</v>
      </c>
      <c r="C92" s="7" t="s">
        <v>165</v>
      </c>
      <c r="D92" s="9">
        <v>27885</v>
      </c>
      <c r="E92" s="9">
        <v>5577</v>
      </c>
      <c r="F92" s="9">
        <v>0</v>
      </c>
      <c r="G92" s="9">
        <v>0</v>
      </c>
      <c r="H92" s="9">
        <v>0</v>
      </c>
      <c r="I92" s="9">
        <v>5577</v>
      </c>
      <c r="J92" s="9">
        <v>8</v>
      </c>
    </row>
    <row r="93" spans="1:10" ht="15">
      <c r="A93" s="6" t="s">
        <v>166</v>
      </c>
      <c r="B93" s="7" t="s">
        <v>167</v>
      </c>
      <c r="C93" s="7" t="s">
        <v>168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spans="1:10" ht="15">
      <c r="A94" s="6" t="s">
        <v>169</v>
      </c>
      <c r="B94" s="7" t="s">
        <v>170</v>
      </c>
      <c r="C94" s="7" t="s">
        <v>171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</row>
    <row r="95" spans="1:10" ht="15">
      <c r="A95" s="6" t="s">
        <v>172</v>
      </c>
      <c r="B95" s="7" t="s">
        <v>173</v>
      </c>
      <c r="C95" s="7" t="s">
        <v>174</v>
      </c>
      <c r="D95" s="9">
        <v>805394</v>
      </c>
      <c r="E95" s="9">
        <v>161079</v>
      </c>
      <c r="F95" s="9">
        <v>82</v>
      </c>
      <c r="G95" s="9">
        <v>16</v>
      </c>
      <c r="H95" s="9">
        <v>0</v>
      </c>
      <c r="I95" s="9">
        <v>161063</v>
      </c>
      <c r="J95" s="9">
        <v>68</v>
      </c>
    </row>
    <row r="96" spans="1:10" ht="15">
      <c r="A96" s="6" t="s">
        <v>175</v>
      </c>
      <c r="B96" s="7" t="s">
        <v>176</v>
      </c>
      <c r="C96" s="7" t="s">
        <v>177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</row>
    <row r="97" spans="1:10" ht="15">
      <c r="A97" s="6" t="s">
        <v>178</v>
      </c>
      <c r="B97" s="7" t="s">
        <v>179</v>
      </c>
      <c r="C97" s="7" t="s">
        <v>180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</row>
    <row r="98" spans="1:10" ht="15">
      <c r="A98" s="6" t="s">
        <v>181</v>
      </c>
      <c r="B98" s="7" t="s">
        <v>182</v>
      </c>
      <c r="C98" s="7" t="s">
        <v>183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</row>
    <row r="99" spans="1:10" ht="15">
      <c r="A99" s="6" t="s">
        <v>184</v>
      </c>
      <c r="B99" s="7" t="s">
        <v>185</v>
      </c>
      <c r="C99" s="7" t="s">
        <v>186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</row>
    <row r="100" spans="1:10" ht="15">
      <c r="A100" s="6" t="s">
        <v>187</v>
      </c>
      <c r="B100" s="7" t="s">
        <v>188</v>
      </c>
      <c r="C100" s="7" t="s">
        <v>189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</row>
    <row r="101" spans="1:10" ht="15">
      <c r="A101" s="6" t="s">
        <v>190</v>
      </c>
      <c r="B101" s="7" t="s">
        <v>191</v>
      </c>
      <c r="C101" s="7" t="s">
        <v>192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</row>
    <row r="102" spans="1:10" ht="15">
      <c r="A102" s="6" t="s">
        <v>193</v>
      </c>
      <c r="B102" s="7" t="s">
        <v>194</v>
      </c>
      <c r="C102" s="7" t="s">
        <v>195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</row>
    <row r="103" spans="1:10" ht="15">
      <c r="A103" s="6" t="s">
        <v>196</v>
      </c>
      <c r="B103" s="7" t="s">
        <v>197</v>
      </c>
      <c r="C103" s="7" t="s">
        <v>198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</row>
    <row r="104" spans="1:10" ht="15">
      <c r="A104" s="6" t="s">
        <v>199</v>
      </c>
      <c r="B104" s="7" t="s">
        <v>200</v>
      </c>
      <c r="C104" s="7" t="s">
        <v>201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</row>
    <row r="105" spans="1:10" ht="15">
      <c r="A105" s="6" t="s">
        <v>202</v>
      </c>
      <c r="B105" s="7" t="s">
        <v>203</v>
      </c>
      <c r="C105" s="7" t="s">
        <v>204</v>
      </c>
      <c r="D105" s="9">
        <v>6471</v>
      </c>
      <c r="E105" s="9">
        <v>1294</v>
      </c>
      <c r="F105" s="9">
        <v>0</v>
      </c>
      <c r="G105" s="9">
        <v>0</v>
      </c>
      <c r="H105" s="9">
        <v>0</v>
      </c>
      <c r="I105" s="9">
        <v>1294</v>
      </c>
      <c r="J105" s="9">
        <v>15</v>
      </c>
    </row>
    <row r="106" spans="1:10" ht="15">
      <c r="A106" s="6" t="s">
        <v>205</v>
      </c>
      <c r="B106" s="7" t="s">
        <v>206</v>
      </c>
      <c r="C106" s="7" t="s">
        <v>207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</row>
    <row r="107" spans="1:10" ht="15">
      <c r="A107" s="6" t="s">
        <v>208</v>
      </c>
      <c r="B107" s="7" t="s">
        <v>209</v>
      </c>
      <c r="C107" s="7" t="s">
        <v>210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</row>
    <row r="108" spans="1:10" ht="15">
      <c r="A108" s="6" t="s">
        <v>211</v>
      </c>
      <c r="B108" s="7" t="s">
        <v>212</v>
      </c>
      <c r="C108" s="7" t="s">
        <v>213</v>
      </c>
      <c r="D108" s="9">
        <v>28948</v>
      </c>
      <c r="E108" s="9">
        <v>5790</v>
      </c>
      <c r="F108" s="9">
        <v>0</v>
      </c>
      <c r="G108" s="9">
        <v>0</v>
      </c>
      <c r="H108" s="9">
        <v>0</v>
      </c>
      <c r="I108" s="9">
        <v>5790</v>
      </c>
      <c r="J108" s="9">
        <v>8</v>
      </c>
    </row>
    <row r="109" spans="1:10" ht="15">
      <c r="A109" s="6" t="s">
        <v>214</v>
      </c>
      <c r="B109" s="7" t="s">
        <v>215</v>
      </c>
      <c r="C109" s="7" t="s">
        <v>216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</row>
    <row r="110" spans="1:10" ht="15">
      <c r="A110" s="6" t="s">
        <v>217</v>
      </c>
      <c r="B110" s="7" t="s">
        <v>218</v>
      </c>
      <c r="C110" s="7" t="s">
        <v>219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</row>
    <row r="111" spans="1:10" ht="15">
      <c r="A111" s="6" t="s">
        <v>220</v>
      </c>
      <c r="B111" s="7" t="s">
        <v>221</v>
      </c>
      <c r="C111" s="7" t="s">
        <v>222</v>
      </c>
      <c r="D111" s="9">
        <v>200159</v>
      </c>
      <c r="E111" s="9">
        <v>40032</v>
      </c>
      <c r="F111" s="9">
        <v>122703</v>
      </c>
      <c r="G111" s="9">
        <v>24541</v>
      </c>
      <c r="H111" s="9">
        <v>22</v>
      </c>
      <c r="I111" s="9">
        <v>15469</v>
      </c>
      <c r="J111" s="9">
        <v>9</v>
      </c>
    </row>
    <row r="112" spans="1:10" ht="15">
      <c r="A112" s="6" t="s">
        <v>223</v>
      </c>
      <c r="B112" s="7" t="s">
        <v>224</v>
      </c>
      <c r="C112" s="7" t="s">
        <v>225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</row>
    <row r="113" spans="1:10" ht="15">
      <c r="A113" s="6" t="s">
        <v>226</v>
      </c>
      <c r="B113" s="7" t="s">
        <v>227</v>
      </c>
      <c r="C113" s="7" t="s">
        <v>228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</row>
    <row r="114" spans="1:10" ht="15">
      <c r="A114" s="6" t="s">
        <v>229</v>
      </c>
      <c r="B114" s="7" t="s">
        <v>230</v>
      </c>
      <c r="C114" s="7" t="s">
        <v>231</v>
      </c>
      <c r="D114" s="9">
        <v>8814</v>
      </c>
      <c r="E114" s="9">
        <v>1763</v>
      </c>
      <c r="F114" s="9">
        <v>0</v>
      </c>
      <c r="G114" s="9">
        <v>0</v>
      </c>
      <c r="H114" s="9">
        <v>0</v>
      </c>
      <c r="I114" s="9">
        <v>1763</v>
      </c>
      <c r="J114" s="9">
        <v>2</v>
      </c>
    </row>
    <row r="115" spans="1:10" ht="15">
      <c r="A115" s="6" t="s">
        <v>232</v>
      </c>
      <c r="B115" s="7" t="s">
        <v>233</v>
      </c>
      <c r="C115" s="7" t="s">
        <v>234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</row>
    <row r="116" spans="1:10" ht="15">
      <c r="A116" s="6" t="s">
        <v>235</v>
      </c>
      <c r="B116" s="7" t="s">
        <v>236</v>
      </c>
      <c r="C116" s="7" t="s">
        <v>237</v>
      </c>
      <c r="D116" s="9">
        <v>2308</v>
      </c>
      <c r="E116" s="9">
        <v>462</v>
      </c>
      <c r="F116" s="9">
        <v>623</v>
      </c>
      <c r="G116" s="9">
        <v>125</v>
      </c>
      <c r="H116" s="9">
        <v>0</v>
      </c>
      <c r="I116" s="9">
        <v>337</v>
      </c>
      <c r="J116" s="9">
        <v>13</v>
      </c>
    </row>
    <row r="117" spans="1:10" ht="15">
      <c r="A117" s="6" t="s">
        <v>238</v>
      </c>
      <c r="B117" s="7" t="s">
        <v>239</v>
      </c>
      <c r="C117" s="7" t="s">
        <v>240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</row>
    <row r="118" spans="1:10" ht="15">
      <c r="A118" s="6" t="s">
        <v>241</v>
      </c>
      <c r="B118" s="7" t="s">
        <v>242</v>
      </c>
      <c r="C118" s="7" t="s">
        <v>243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</row>
    <row r="119" spans="1:10" ht="15">
      <c r="A119" s="6" t="s">
        <v>244</v>
      </c>
      <c r="B119" s="7" t="s">
        <v>245</v>
      </c>
      <c r="C119" s="7" t="s">
        <v>246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</row>
    <row r="120" spans="1:10" ht="15">
      <c r="A120" s="6" t="s">
        <v>247</v>
      </c>
      <c r="B120" s="7" t="s">
        <v>248</v>
      </c>
      <c r="C120" s="7" t="s">
        <v>249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</row>
    <row r="121" spans="1:10" ht="15">
      <c r="A121" s="6" t="s">
        <v>250</v>
      </c>
      <c r="B121" s="7" t="s">
        <v>251</v>
      </c>
      <c r="C121" s="7" t="s">
        <v>252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</row>
    <row r="122" spans="1:10" ht="15">
      <c r="A122" s="6" t="s">
        <v>253</v>
      </c>
      <c r="B122" s="7" t="s">
        <v>254</v>
      </c>
      <c r="C122" s="7" t="s">
        <v>255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</row>
    <row r="123" spans="1:10" ht="15">
      <c r="A123" s="6" t="s">
        <v>256</v>
      </c>
      <c r="B123" s="7" t="s">
        <v>257</v>
      </c>
      <c r="C123" s="7" t="s">
        <v>258</v>
      </c>
      <c r="D123" s="9">
        <v>472997</v>
      </c>
      <c r="E123" s="9">
        <v>94599</v>
      </c>
      <c r="F123" s="9">
        <v>353136</v>
      </c>
      <c r="G123" s="9">
        <v>70627</v>
      </c>
      <c r="H123" s="9">
        <v>1197</v>
      </c>
      <c r="I123" s="9">
        <v>22775</v>
      </c>
      <c r="J123" s="9">
        <v>14</v>
      </c>
    </row>
    <row r="124" spans="1:10" ht="15">
      <c r="A124" s="6" t="s">
        <v>259</v>
      </c>
      <c r="B124" s="7" t="s">
        <v>260</v>
      </c>
      <c r="C124" s="7" t="s">
        <v>261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</row>
    <row r="125" spans="1:10" ht="15">
      <c r="A125" s="6" t="s">
        <v>262</v>
      </c>
      <c r="B125" s="7" t="s">
        <v>263</v>
      </c>
      <c r="C125" s="7" t="s">
        <v>264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</row>
    <row r="126" spans="1:10" ht="15">
      <c r="A126" s="6" t="s">
        <v>265</v>
      </c>
      <c r="B126" s="7" t="s">
        <v>266</v>
      </c>
      <c r="C126" s="7" t="s">
        <v>267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</row>
    <row r="127" spans="1:10" ht="15">
      <c r="A127" s="6" t="s">
        <v>268</v>
      </c>
      <c r="B127" s="7" t="s">
        <v>269</v>
      </c>
      <c r="C127" s="7" t="s">
        <v>270</v>
      </c>
      <c r="D127" s="9">
        <v>23759</v>
      </c>
      <c r="E127" s="9">
        <v>4752</v>
      </c>
      <c r="F127" s="9">
        <v>62</v>
      </c>
      <c r="G127" s="9">
        <v>12</v>
      </c>
      <c r="H127" s="9">
        <v>0</v>
      </c>
      <c r="I127" s="9">
        <v>4740</v>
      </c>
      <c r="J127" s="9">
        <v>7</v>
      </c>
    </row>
    <row r="128" spans="1:10" ht="15">
      <c r="A128" s="6" t="s">
        <v>271</v>
      </c>
      <c r="B128" s="7" t="s">
        <v>272</v>
      </c>
      <c r="C128" s="7" t="s">
        <v>273</v>
      </c>
      <c r="D128" s="9">
        <v>48744</v>
      </c>
      <c r="E128" s="9">
        <v>9749</v>
      </c>
      <c r="F128" s="9">
        <v>0</v>
      </c>
      <c r="G128" s="9">
        <v>0</v>
      </c>
      <c r="H128" s="9">
        <v>0</v>
      </c>
      <c r="I128" s="9">
        <v>9749</v>
      </c>
      <c r="J128" s="9">
        <v>4</v>
      </c>
    </row>
    <row r="129" spans="1:10" ht="15">
      <c r="A129" s="6" t="s">
        <v>274</v>
      </c>
      <c r="B129" s="7" t="s">
        <v>275</v>
      </c>
      <c r="C129" s="7" t="s">
        <v>276</v>
      </c>
      <c r="D129" s="9">
        <v>356727</v>
      </c>
      <c r="E129" s="9">
        <v>71345</v>
      </c>
      <c r="F129" s="9">
        <v>6551</v>
      </c>
      <c r="G129" s="9">
        <v>1310</v>
      </c>
      <c r="H129" s="9">
        <v>5200</v>
      </c>
      <c r="I129" s="9">
        <v>64835</v>
      </c>
      <c r="J129" s="9">
        <v>51</v>
      </c>
    </row>
    <row r="130" spans="1:10" ht="15">
      <c r="A130" s="6" t="s">
        <v>277</v>
      </c>
      <c r="B130" s="7" t="s">
        <v>278</v>
      </c>
      <c r="C130" s="7" t="s">
        <v>279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</row>
    <row r="131" spans="1:10" ht="15">
      <c r="A131" s="6" t="s">
        <v>280</v>
      </c>
      <c r="B131" s="7" t="s">
        <v>281</v>
      </c>
      <c r="C131" s="7" t="s">
        <v>282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</row>
    <row r="132" spans="1:10" ht="15">
      <c r="A132" s="6" t="s">
        <v>283</v>
      </c>
      <c r="B132" s="7" t="s">
        <v>284</v>
      </c>
      <c r="C132" s="7" t="s">
        <v>285</v>
      </c>
      <c r="D132" s="9">
        <v>343997</v>
      </c>
      <c r="E132" s="9">
        <v>68799</v>
      </c>
      <c r="F132" s="9">
        <v>200352</v>
      </c>
      <c r="G132" s="9">
        <v>40070</v>
      </c>
      <c r="H132" s="9">
        <v>0</v>
      </c>
      <c r="I132" s="9">
        <v>28729</v>
      </c>
      <c r="J132" s="9">
        <v>10</v>
      </c>
    </row>
    <row r="133" spans="1:10" ht="15">
      <c r="A133" s="6" t="s">
        <v>286</v>
      </c>
      <c r="B133" s="7" t="s">
        <v>287</v>
      </c>
      <c r="C133" s="7" t="s">
        <v>288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</row>
    <row r="134" spans="1:10" ht="15">
      <c r="A134" s="6" t="s">
        <v>289</v>
      </c>
      <c r="B134" s="7" t="s">
        <v>290</v>
      </c>
      <c r="C134" s="7" t="s">
        <v>291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</row>
    <row r="135" spans="1:10" ht="15">
      <c r="A135" s="6" t="s">
        <v>292</v>
      </c>
      <c r="B135" s="7" t="s">
        <v>293</v>
      </c>
      <c r="C135" s="7" t="s">
        <v>294</v>
      </c>
      <c r="D135" s="9">
        <v>653</v>
      </c>
      <c r="E135" s="9">
        <v>131</v>
      </c>
      <c r="F135" s="9">
        <v>0</v>
      </c>
      <c r="G135" s="9">
        <v>0</v>
      </c>
      <c r="H135" s="9">
        <v>0</v>
      </c>
      <c r="I135" s="9">
        <v>131</v>
      </c>
      <c r="J135" s="9">
        <v>2</v>
      </c>
    </row>
    <row r="136" spans="1:10" ht="15">
      <c r="A136" s="6" t="s">
        <v>295</v>
      </c>
      <c r="B136" s="7" t="s">
        <v>296</v>
      </c>
      <c r="C136" s="7" t="s">
        <v>297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</row>
    <row r="137" spans="1:10" ht="15">
      <c r="A137" s="6" t="s">
        <v>298</v>
      </c>
      <c r="B137" s="7" t="s">
        <v>299</v>
      </c>
      <c r="C137" s="7" t="s">
        <v>300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</row>
    <row r="138" spans="1:10" ht="15">
      <c r="A138" s="6" t="s">
        <v>301</v>
      </c>
      <c r="B138" s="7" t="s">
        <v>302</v>
      </c>
      <c r="C138" s="7" t="s">
        <v>303</v>
      </c>
      <c r="D138" s="9">
        <v>78</v>
      </c>
      <c r="E138" s="9">
        <v>16</v>
      </c>
      <c r="F138" s="9">
        <v>78</v>
      </c>
      <c r="G138" s="9">
        <v>16</v>
      </c>
      <c r="H138" s="9">
        <v>0</v>
      </c>
      <c r="I138" s="9">
        <v>0</v>
      </c>
      <c r="J138" s="9">
        <v>1</v>
      </c>
    </row>
    <row r="139" spans="1:10" ht="15">
      <c r="A139" s="6" t="s">
        <v>304</v>
      </c>
      <c r="B139" s="7" t="s">
        <v>305</v>
      </c>
      <c r="C139" s="7" t="s">
        <v>306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</row>
    <row r="140" spans="1:10" ht="15">
      <c r="A140" s="6" t="s">
        <v>307</v>
      </c>
      <c r="B140" s="7" t="s">
        <v>308</v>
      </c>
      <c r="C140" s="7" t="s">
        <v>309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</row>
    <row r="141" spans="1:10" ht="15">
      <c r="A141" s="6" t="s">
        <v>310</v>
      </c>
      <c r="B141" s="7" t="s">
        <v>311</v>
      </c>
      <c r="C141" s="7" t="s">
        <v>312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</row>
    <row r="142" spans="1:10" ht="15">
      <c r="A142" s="6" t="s">
        <v>313</v>
      </c>
      <c r="B142" s="7" t="s">
        <v>314</v>
      </c>
      <c r="C142" s="7" t="s">
        <v>315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</row>
    <row r="143" spans="1:10" ht="15">
      <c r="A143" s="6" t="s">
        <v>316</v>
      </c>
      <c r="B143" s="7" t="s">
        <v>317</v>
      </c>
      <c r="C143" s="7" t="s">
        <v>318</v>
      </c>
      <c r="D143" s="9">
        <v>19181</v>
      </c>
      <c r="E143" s="9">
        <v>3836</v>
      </c>
      <c r="F143" s="9">
        <v>0</v>
      </c>
      <c r="G143" s="9">
        <v>0</v>
      </c>
      <c r="H143" s="9">
        <v>0</v>
      </c>
      <c r="I143" s="9">
        <v>3836</v>
      </c>
      <c r="J143" s="9">
        <v>3</v>
      </c>
    </row>
    <row r="144" spans="1:10" ht="15">
      <c r="A144" s="6" t="s">
        <v>319</v>
      </c>
      <c r="B144" s="7" t="s">
        <v>320</v>
      </c>
      <c r="C144" s="7" t="s">
        <v>321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</row>
    <row r="145" spans="1:10" ht="15">
      <c r="A145" s="6" t="s">
        <v>322</v>
      </c>
      <c r="B145" s="7" t="s">
        <v>323</v>
      </c>
      <c r="C145" s="7" t="s">
        <v>324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</row>
    <row r="146" spans="1:10" ht="39">
      <c r="A146" s="6" t="s">
        <v>325</v>
      </c>
      <c r="B146" s="7" t="s">
        <v>326</v>
      </c>
      <c r="C146" s="7" t="s">
        <v>327</v>
      </c>
      <c r="D146" s="9">
        <v>20474</v>
      </c>
      <c r="E146" s="9">
        <v>4095</v>
      </c>
      <c r="F146" s="9">
        <v>312</v>
      </c>
      <c r="G146" s="9">
        <v>62</v>
      </c>
      <c r="H146" s="9">
        <v>104</v>
      </c>
      <c r="I146" s="9">
        <v>3929</v>
      </c>
      <c r="J146" s="9">
        <v>5</v>
      </c>
    </row>
    <row r="147" spans="1:10" ht="26.25" customHeight="1">
      <c r="A147" s="6" t="s">
        <v>328</v>
      </c>
      <c r="B147" s="7" t="s">
        <v>128</v>
      </c>
      <c r="C147" s="7" t="s">
        <v>329</v>
      </c>
      <c r="D147" s="9">
        <v>134241</v>
      </c>
      <c r="E147" s="9">
        <v>26849</v>
      </c>
      <c r="F147" s="9">
        <v>30491</v>
      </c>
      <c r="G147" s="9">
        <v>6098</v>
      </c>
      <c r="H147" s="9">
        <v>16479</v>
      </c>
      <c r="I147" s="9">
        <v>4272</v>
      </c>
      <c r="J147" s="7" t="s">
        <v>29</v>
      </c>
    </row>
    <row r="148" spans="1:10" ht="15">
      <c r="A148" s="6" t="s">
        <v>330</v>
      </c>
      <c r="B148" s="7" t="s">
        <v>331</v>
      </c>
      <c r="C148" s="7" t="s">
        <v>332</v>
      </c>
      <c r="D148" s="9">
        <v>9679</v>
      </c>
      <c r="E148" s="9">
        <v>1936</v>
      </c>
      <c r="F148" s="9">
        <v>2267</v>
      </c>
      <c r="G148" s="9">
        <v>453</v>
      </c>
      <c r="H148" s="9">
        <v>0</v>
      </c>
      <c r="I148" s="9">
        <v>1483</v>
      </c>
      <c r="J148" s="9">
        <v>5</v>
      </c>
    </row>
    <row r="149" spans="1:10" ht="15">
      <c r="A149" s="6" t="s">
        <v>333</v>
      </c>
      <c r="B149" s="7" t="s">
        <v>334</v>
      </c>
      <c r="C149" s="7" t="s">
        <v>335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</row>
    <row r="150" spans="1:10" ht="15">
      <c r="A150" s="6" t="s">
        <v>336</v>
      </c>
      <c r="B150" s="7" t="s">
        <v>337</v>
      </c>
      <c r="C150" s="7" t="s">
        <v>338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</row>
    <row r="151" spans="1:10" ht="15">
      <c r="A151" s="6" t="s">
        <v>339</v>
      </c>
      <c r="B151" s="7" t="s">
        <v>340</v>
      </c>
      <c r="C151" s="7" t="s">
        <v>341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</row>
    <row r="152" spans="1:10" ht="15">
      <c r="A152" s="6" t="s">
        <v>342</v>
      </c>
      <c r="B152" s="7" t="s">
        <v>343</v>
      </c>
      <c r="C152" s="7" t="s">
        <v>344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</row>
    <row r="153" spans="1:10" ht="15">
      <c r="A153" s="6" t="s">
        <v>345</v>
      </c>
      <c r="B153" s="7" t="s">
        <v>346</v>
      </c>
      <c r="C153" s="7" t="s">
        <v>347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</row>
    <row r="154" spans="1:10" ht="15">
      <c r="A154" s="6" t="s">
        <v>348</v>
      </c>
      <c r="B154" s="7" t="s">
        <v>349</v>
      </c>
      <c r="C154" s="7" t="s">
        <v>350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</row>
    <row r="155" spans="1:10" ht="15">
      <c r="A155" s="6" t="s">
        <v>351</v>
      </c>
      <c r="B155" s="7" t="s">
        <v>352</v>
      </c>
      <c r="C155" s="7" t="s">
        <v>353</v>
      </c>
      <c r="D155" s="9">
        <v>4756</v>
      </c>
      <c r="E155" s="9">
        <v>951</v>
      </c>
      <c r="F155" s="9">
        <v>0</v>
      </c>
      <c r="G155" s="9">
        <v>0</v>
      </c>
      <c r="H155" s="9">
        <v>162</v>
      </c>
      <c r="I155" s="9">
        <v>789</v>
      </c>
      <c r="J155" s="9">
        <v>1</v>
      </c>
    </row>
    <row r="156" spans="1:10" ht="15">
      <c r="A156" s="6" t="s">
        <v>354</v>
      </c>
      <c r="B156" s="7" t="s">
        <v>355</v>
      </c>
      <c r="C156" s="7" t="s">
        <v>356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</row>
    <row r="157" spans="1:10" ht="15">
      <c r="A157" s="6" t="s">
        <v>357</v>
      </c>
      <c r="B157" s="7" t="s">
        <v>358</v>
      </c>
      <c r="C157" s="7" t="s">
        <v>359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</row>
    <row r="158" spans="1:10" ht="15">
      <c r="A158" s="6" t="s">
        <v>360</v>
      </c>
      <c r="B158" s="7" t="s">
        <v>361</v>
      </c>
      <c r="C158" s="7" t="s">
        <v>362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</row>
    <row r="159" spans="1:10" ht="15">
      <c r="A159" s="6" t="s">
        <v>363</v>
      </c>
      <c r="B159" s="7" t="s">
        <v>364</v>
      </c>
      <c r="C159" s="7" t="s">
        <v>365</v>
      </c>
      <c r="D159" s="9">
        <v>119553</v>
      </c>
      <c r="E159" s="9">
        <v>23911</v>
      </c>
      <c r="F159" s="9">
        <v>28224</v>
      </c>
      <c r="G159" s="9">
        <v>5645</v>
      </c>
      <c r="H159" s="9">
        <v>16317</v>
      </c>
      <c r="I159" s="9">
        <v>1949</v>
      </c>
      <c r="J159" s="9">
        <v>32</v>
      </c>
    </row>
    <row r="160" spans="1:10" ht="15">
      <c r="A160" s="6" t="s">
        <v>366</v>
      </c>
      <c r="B160" s="7" t="s">
        <v>367</v>
      </c>
      <c r="C160" s="7" t="s">
        <v>368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</row>
    <row r="161" spans="1:10" ht="15">
      <c r="A161" s="6" t="s">
        <v>369</v>
      </c>
      <c r="B161" s="7" t="s">
        <v>370</v>
      </c>
      <c r="C161" s="7" t="s">
        <v>371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</row>
    <row r="162" spans="1:10" ht="15">
      <c r="A162" s="6" t="s">
        <v>372</v>
      </c>
      <c r="B162" s="7" t="s">
        <v>373</v>
      </c>
      <c r="C162" s="7" t="s">
        <v>374</v>
      </c>
      <c r="D162" s="9">
        <v>253</v>
      </c>
      <c r="E162" s="9">
        <v>51</v>
      </c>
      <c r="F162" s="9">
        <v>0</v>
      </c>
      <c r="G162" s="9">
        <v>0</v>
      </c>
      <c r="H162" s="9">
        <v>0</v>
      </c>
      <c r="I162" s="9">
        <v>51</v>
      </c>
      <c r="J162" s="9">
        <v>4</v>
      </c>
    </row>
    <row r="163" spans="1:10" ht="16.5" customHeight="1">
      <c r="A163" s="6" t="s">
        <v>375</v>
      </c>
      <c r="B163" s="7" t="s">
        <v>128</v>
      </c>
      <c r="C163" s="7" t="s">
        <v>376</v>
      </c>
      <c r="D163" s="9">
        <v>3585278</v>
      </c>
      <c r="E163" s="9">
        <v>717059</v>
      </c>
      <c r="F163" s="9">
        <v>900026</v>
      </c>
      <c r="G163" s="9">
        <v>180004</v>
      </c>
      <c r="H163" s="9">
        <v>29003</v>
      </c>
      <c r="I163" s="9">
        <v>508052</v>
      </c>
      <c r="J163" s="7" t="s">
        <v>29</v>
      </c>
    </row>
    <row r="164" spans="1:10" ht="15">
      <c r="A164" s="6" t="s">
        <v>377</v>
      </c>
      <c r="B164" s="7" t="s">
        <v>128</v>
      </c>
      <c r="C164" s="7" t="s">
        <v>378</v>
      </c>
      <c r="D164" s="9">
        <v>762947</v>
      </c>
      <c r="E164" s="7" t="s">
        <v>29</v>
      </c>
      <c r="F164" s="7" t="s">
        <v>29</v>
      </c>
      <c r="G164" s="7" t="s">
        <v>29</v>
      </c>
      <c r="H164" s="7" t="s">
        <v>29</v>
      </c>
      <c r="I164" s="7" t="s">
        <v>29</v>
      </c>
      <c r="J164" s="7" t="s">
        <v>29</v>
      </c>
    </row>
    <row r="165" spans="1:10" ht="15">
      <c r="A165" s="6" t="s">
        <v>379</v>
      </c>
      <c r="B165" s="7" t="s">
        <v>380</v>
      </c>
      <c r="C165" s="7" t="s">
        <v>381</v>
      </c>
      <c r="D165" s="9">
        <v>0</v>
      </c>
      <c r="E165" s="7" t="s">
        <v>29</v>
      </c>
      <c r="F165" s="7" t="s">
        <v>29</v>
      </c>
      <c r="G165" s="7" t="s">
        <v>29</v>
      </c>
      <c r="H165" s="7" t="s">
        <v>29</v>
      </c>
      <c r="I165" s="7" t="s">
        <v>29</v>
      </c>
      <c r="J165" s="9">
        <v>0</v>
      </c>
    </row>
    <row r="166" spans="1:10" ht="15">
      <c r="A166" s="6" t="s">
        <v>382</v>
      </c>
      <c r="B166" s="7" t="s">
        <v>383</v>
      </c>
      <c r="C166" s="7" t="s">
        <v>384</v>
      </c>
      <c r="D166" s="9">
        <v>0</v>
      </c>
      <c r="E166" s="7" t="s">
        <v>29</v>
      </c>
      <c r="F166" s="7" t="s">
        <v>29</v>
      </c>
      <c r="G166" s="7" t="s">
        <v>29</v>
      </c>
      <c r="H166" s="7" t="s">
        <v>29</v>
      </c>
      <c r="I166" s="7" t="s">
        <v>29</v>
      </c>
      <c r="J166" s="9">
        <v>0</v>
      </c>
    </row>
    <row r="167" spans="1:10" ht="15">
      <c r="A167" s="6" t="s">
        <v>385</v>
      </c>
      <c r="B167" s="7" t="s">
        <v>386</v>
      </c>
      <c r="C167" s="7" t="s">
        <v>387</v>
      </c>
      <c r="D167" s="9">
        <v>0</v>
      </c>
      <c r="E167" s="7" t="s">
        <v>29</v>
      </c>
      <c r="F167" s="7" t="s">
        <v>29</v>
      </c>
      <c r="G167" s="7" t="s">
        <v>29</v>
      </c>
      <c r="H167" s="7" t="s">
        <v>29</v>
      </c>
      <c r="I167" s="7" t="s">
        <v>29</v>
      </c>
      <c r="J167" s="9">
        <v>0</v>
      </c>
    </row>
    <row r="168" spans="1:10" ht="15">
      <c r="A168" s="6" t="s">
        <v>388</v>
      </c>
      <c r="B168" s="7" t="s">
        <v>389</v>
      </c>
      <c r="C168" s="7" t="s">
        <v>390</v>
      </c>
      <c r="D168" s="9">
        <v>16863</v>
      </c>
      <c r="E168" s="7" t="s">
        <v>29</v>
      </c>
      <c r="F168" s="7" t="s">
        <v>29</v>
      </c>
      <c r="G168" s="7" t="s">
        <v>29</v>
      </c>
      <c r="H168" s="7" t="s">
        <v>29</v>
      </c>
      <c r="I168" s="7" t="s">
        <v>29</v>
      </c>
      <c r="J168" s="9">
        <v>4</v>
      </c>
    </row>
    <row r="169" spans="1:10" ht="15">
      <c r="A169" s="6" t="s">
        <v>391</v>
      </c>
      <c r="B169" s="7" t="s">
        <v>392</v>
      </c>
      <c r="C169" s="7" t="s">
        <v>393</v>
      </c>
      <c r="D169" s="9">
        <v>433334</v>
      </c>
      <c r="E169" s="7" t="s">
        <v>29</v>
      </c>
      <c r="F169" s="7" t="s">
        <v>29</v>
      </c>
      <c r="G169" s="7" t="s">
        <v>29</v>
      </c>
      <c r="H169" s="7" t="s">
        <v>29</v>
      </c>
      <c r="I169" s="7" t="s">
        <v>29</v>
      </c>
      <c r="J169" s="9">
        <v>65</v>
      </c>
    </row>
    <row r="170" spans="1:10" ht="15">
      <c r="A170" s="6" t="s">
        <v>394</v>
      </c>
      <c r="B170" s="7" t="s">
        <v>395</v>
      </c>
      <c r="C170" s="7" t="s">
        <v>396</v>
      </c>
      <c r="D170" s="9">
        <v>0</v>
      </c>
      <c r="E170" s="7" t="s">
        <v>29</v>
      </c>
      <c r="F170" s="7" t="s">
        <v>29</v>
      </c>
      <c r="G170" s="7" t="s">
        <v>29</v>
      </c>
      <c r="H170" s="7" t="s">
        <v>29</v>
      </c>
      <c r="I170" s="7" t="s">
        <v>29</v>
      </c>
      <c r="J170" s="9">
        <v>0</v>
      </c>
    </row>
    <row r="171" spans="1:10" ht="15">
      <c r="A171" s="6" t="s">
        <v>397</v>
      </c>
      <c r="B171" s="7" t="s">
        <v>398</v>
      </c>
      <c r="C171" s="7" t="s">
        <v>399</v>
      </c>
      <c r="D171" s="9">
        <v>113410</v>
      </c>
      <c r="E171" s="7" t="s">
        <v>29</v>
      </c>
      <c r="F171" s="7" t="s">
        <v>29</v>
      </c>
      <c r="G171" s="7" t="s">
        <v>29</v>
      </c>
      <c r="H171" s="7" t="s">
        <v>29</v>
      </c>
      <c r="I171" s="7" t="s">
        <v>29</v>
      </c>
      <c r="J171" s="9">
        <v>3</v>
      </c>
    </row>
    <row r="172" spans="1:10" ht="15">
      <c r="A172" s="6" t="s">
        <v>400</v>
      </c>
      <c r="B172" s="7" t="s">
        <v>401</v>
      </c>
      <c r="C172" s="7" t="s">
        <v>402</v>
      </c>
      <c r="D172" s="9">
        <v>0</v>
      </c>
      <c r="E172" s="7" t="s">
        <v>29</v>
      </c>
      <c r="F172" s="7" t="s">
        <v>29</v>
      </c>
      <c r="G172" s="7" t="s">
        <v>29</v>
      </c>
      <c r="H172" s="7" t="s">
        <v>29</v>
      </c>
      <c r="I172" s="7" t="s">
        <v>29</v>
      </c>
      <c r="J172" s="9">
        <v>0</v>
      </c>
    </row>
    <row r="173" spans="1:10" ht="15">
      <c r="A173" s="6" t="s">
        <v>403</v>
      </c>
      <c r="B173" s="7" t="s">
        <v>404</v>
      </c>
      <c r="C173" s="7" t="s">
        <v>405</v>
      </c>
      <c r="D173" s="9">
        <v>0</v>
      </c>
      <c r="E173" s="7" t="s">
        <v>29</v>
      </c>
      <c r="F173" s="7" t="s">
        <v>29</v>
      </c>
      <c r="G173" s="7" t="s">
        <v>29</v>
      </c>
      <c r="H173" s="7" t="s">
        <v>29</v>
      </c>
      <c r="I173" s="7" t="s">
        <v>29</v>
      </c>
      <c r="J173" s="9">
        <v>0</v>
      </c>
    </row>
    <row r="174" spans="1:10" ht="15">
      <c r="A174" s="6" t="s">
        <v>406</v>
      </c>
      <c r="B174" s="7" t="s">
        <v>407</v>
      </c>
      <c r="C174" s="7" t="s">
        <v>408</v>
      </c>
      <c r="D174" s="9">
        <v>0</v>
      </c>
      <c r="E174" s="7" t="s">
        <v>29</v>
      </c>
      <c r="F174" s="7" t="s">
        <v>29</v>
      </c>
      <c r="G174" s="7" t="s">
        <v>29</v>
      </c>
      <c r="H174" s="7" t="s">
        <v>29</v>
      </c>
      <c r="I174" s="7" t="s">
        <v>29</v>
      </c>
      <c r="J174" s="9">
        <v>0</v>
      </c>
    </row>
    <row r="175" spans="1:10" ht="15">
      <c r="A175" s="6" t="s">
        <v>409</v>
      </c>
      <c r="B175" s="7" t="s">
        <v>410</v>
      </c>
      <c r="C175" s="7" t="s">
        <v>411</v>
      </c>
      <c r="D175" s="9">
        <v>0</v>
      </c>
      <c r="E175" s="7" t="s">
        <v>29</v>
      </c>
      <c r="F175" s="7" t="s">
        <v>29</v>
      </c>
      <c r="G175" s="7" t="s">
        <v>29</v>
      </c>
      <c r="H175" s="7" t="s">
        <v>29</v>
      </c>
      <c r="I175" s="7" t="s">
        <v>29</v>
      </c>
      <c r="J175" s="9">
        <v>0</v>
      </c>
    </row>
    <row r="176" spans="1:10" ht="15">
      <c r="A176" s="6" t="s">
        <v>412</v>
      </c>
      <c r="B176" s="7" t="s">
        <v>413</v>
      </c>
      <c r="C176" s="7" t="s">
        <v>414</v>
      </c>
      <c r="D176" s="9">
        <v>0</v>
      </c>
      <c r="E176" s="7" t="s">
        <v>29</v>
      </c>
      <c r="F176" s="7" t="s">
        <v>29</v>
      </c>
      <c r="G176" s="7" t="s">
        <v>29</v>
      </c>
      <c r="H176" s="7" t="s">
        <v>29</v>
      </c>
      <c r="I176" s="7" t="s">
        <v>29</v>
      </c>
      <c r="J176" s="9">
        <v>0</v>
      </c>
    </row>
    <row r="177" spans="1:10" ht="15">
      <c r="A177" s="6" t="s">
        <v>415</v>
      </c>
      <c r="B177" s="7" t="s">
        <v>416</v>
      </c>
      <c r="C177" s="7" t="s">
        <v>417</v>
      </c>
      <c r="D177" s="9">
        <v>0</v>
      </c>
      <c r="E177" s="7" t="s">
        <v>29</v>
      </c>
      <c r="F177" s="7" t="s">
        <v>29</v>
      </c>
      <c r="G177" s="7" t="s">
        <v>29</v>
      </c>
      <c r="H177" s="7" t="s">
        <v>29</v>
      </c>
      <c r="I177" s="7" t="s">
        <v>29</v>
      </c>
      <c r="J177" s="9">
        <v>0</v>
      </c>
    </row>
    <row r="178" spans="1:10" ht="15">
      <c r="A178" s="6" t="s">
        <v>418</v>
      </c>
      <c r="B178" s="7" t="s">
        <v>419</v>
      </c>
      <c r="C178" s="7" t="s">
        <v>420</v>
      </c>
      <c r="D178" s="9">
        <v>0</v>
      </c>
      <c r="E178" s="7" t="s">
        <v>29</v>
      </c>
      <c r="F178" s="7" t="s">
        <v>29</v>
      </c>
      <c r="G178" s="7" t="s">
        <v>29</v>
      </c>
      <c r="H178" s="7" t="s">
        <v>29</v>
      </c>
      <c r="I178" s="7" t="s">
        <v>29</v>
      </c>
      <c r="J178" s="9">
        <v>0</v>
      </c>
    </row>
    <row r="179" spans="1:10" ht="15">
      <c r="A179" s="6" t="s">
        <v>421</v>
      </c>
      <c r="B179" s="7" t="s">
        <v>422</v>
      </c>
      <c r="C179" s="7" t="s">
        <v>423</v>
      </c>
      <c r="D179" s="9">
        <v>0</v>
      </c>
      <c r="E179" s="7" t="s">
        <v>29</v>
      </c>
      <c r="F179" s="7" t="s">
        <v>29</v>
      </c>
      <c r="G179" s="7" t="s">
        <v>29</v>
      </c>
      <c r="H179" s="7" t="s">
        <v>29</v>
      </c>
      <c r="I179" s="7" t="s">
        <v>29</v>
      </c>
      <c r="J179" s="9">
        <v>0</v>
      </c>
    </row>
    <row r="180" spans="1:10" ht="15">
      <c r="A180" s="6" t="s">
        <v>424</v>
      </c>
      <c r="B180" s="7" t="s">
        <v>425</v>
      </c>
      <c r="C180" s="7" t="s">
        <v>426</v>
      </c>
      <c r="D180" s="9">
        <v>0</v>
      </c>
      <c r="E180" s="7" t="s">
        <v>29</v>
      </c>
      <c r="F180" s="7" t="s">
        <v>29</v>
      </c>
      <c r="G180" s="7" t="s">
        <v>29</v>
      </c>
      <c r="H180" s="7" t="s">
        <v>29</v>
      </c>
      <c r="I180" s="7" t="s">
        <v>29</v>
      </c>
      <c r="J180" s="9">
        <v>0</v>
      </c>
    </row>
    <row r="181" spans="1:10" ht="15">
      <c r="A181" s="6" t="s">
        <v>427</v>
      </c>
      <c r="B181" s="7" t="s">
        <v>428</v>
      </c>
      <c r="C181" s="7" t="s">
        <v>429</v>
      </c>
      <c r="D181" s="9">
        <v>0</v>
      </c>
      <c r="E181" s="7" t="s">
        <v>29</v>
      </c>
      <c r="F181" s="7" t="s">
        <v>29</v>
      </c>
      <c r="G181" s="7" t="s">
        <v>29</v>
      </c>
      <c r="H181" s="7" t="s">
        <v>29</v>
      </c>
      <c r="I181" s="7" t="s">
        <v>29</v>
      </c>
      <c r="J181" s="9">
        <v>0</v>
      </c>
    </row>
    <row r="182" spans="1:10" ht="15">
      <c r="A182" s="6" t="s">
        <v>430</v>
      </c>
      <c r="B182" s="7" t="s">
        <v>431</v>
      </c>
      <c r="C182" s="7" t="s">
        <v>432</v>
      </c>
      <c r="D182" s="9">
        <v>43893</v>
      </c>
      <c r="E182" s="7" t="s">
        <v>29</v>
      </c>
      <c r="F182" s="7" t="s">
        <v>29</v>
      </c>
      <c r="G182" s="7" t="s">
        <v>29</v>
      </c>
      <c r="H182" s="7" t="s">
        <v>29</v>
      </c>
      <c r="I182" s="7" t="s">
        <v>29</v>
      </c>
      <c r="J182" s="9">
        <v>7</v>
      </c>
    </row>
    <row r="183" spans="1:10" ht="15">
      <c r="A183" s="6" t="s">
        <v>433</v>
      </c>
      <c r="B183" s="7" t="s">
        <v>434</v>
      </c>
      <c r="C183" s="7" t="s">
        <v>435</v>
      </c>
      <c r="D183" s="9">
        <v>0</v>
      </c>
      <c r="E183" s="7" t="s">
        <v>29</v>
      </c>
      <c r="F183" s="7" t="s">
        <v>29</v>
      </c>
      <c r="G183" s="7" t="s">
        <v>29</v>
      </c>
      <c r="H183" s="7" t="s">
        <v>29</v>
      </c>
      <c r="I183" s="7" t="s">
        <v>29</v>
      </c>
      <c r="J183" s="9">
        <v>0</v>
      </c>
    </row>
    <row r="184" spans="1:10" ht="15">
      <c r="A184" s="6" t="s">
        <v>436</v>
      </c>
      <c r="B184" s="7" t="s">
        <v>437</v>
      </c>
      <c r="C184" s="7" t="s">
        <v>438</v>
      </c>
      <c r="D184" s="9">
        <v>0</v>
      </c>
      <c r="E184" s="7" t="s">
        <v>29</v>
      </c>
      <c r="F184" s="7" t="s">
        <v>29</v>
      </c>
      <c r="G184" s="7" t="s">
        <v>29</v>
      </c>
      <c r="H184" s="7" t="s">
        <v>29</v>
      </c>
      <c r="I184" s="7" t="s">
        <v>29</v>
      </c>
      <c r="J184" s="9">
        <v>0</v>
      </c>
    </row>
    <row r="185" spans="1:10" ht="15">
      <c r="A185" s="6" t="s">
        <v>439</v>
      </c>
      <c r="B185" s="7" t="s">
        <v>440</v>
      </c>
      <c r="C185" s="7" t="s">
        <v>441</v>
      </c>
      <c r="D185" s="9">
        <v>0</v>
      </c>
      <c r="E185" s="7" t="s">
        <v>29</v>
      </c>
      <c r="F185" s="7" t="s">
        <v>29</v>
      </c>
      <c r="G185" s="7" t="s">
        <v>29</v>
      </c>
      <c r="H185" s="7" t="s">
        <v>29</v>
      </c>
      <c r="I185" s="7" t="s">
        <v>29</v>
      </c>
      <c r="J185" s="9">
        <v>0</v>
      </c>
    </row>
    <row r="186" spans="1:10" ht="26.25">
      <c r="A186" s="6" t="s">
        <v>442</v>
      </c>
      <c r="B186" s="7" t="s">
        <v>443</v>
      </c>
      <c r="C186" s="7" t="s">
        <v>444</v>
      </c>
      <c r="D186" s="9">
        <v>155447</v>
      </c>
      <c r="E186" s="7" t="s">
        <v>29</v>
      </c>
      <c r="F186" s="7" t="s">
        <v>29</v>
      </c>
      <c r="G186" s="7" t="s">
        <v>29</v>
      </c>
      <c r="H186" s="7" t="s">
        <v>29</v>
      </c>
      <c r="I186" s="7" t="s">
        <v>29</v>
      </c>
      <c r="J186" s="9">
        <v>16</v>
      </c>
    </row>
    <row r="187" spans="1:10" ht="15">
      <c r="A187" s="6" t="s">
        <v>445</v>
      </c>
      <c r="B187" s="7" t="s">
        <v>128</v>
      </c>
      <c r="C187" s="7" t="s">
        <v>446</v>
      </c>
      <c r="D187" s="9">
        <v>1195</v>
      </c>
      <c r="E187" s="7" t="s">
        <v>29</v>
      </c>
      <c r="F187" s="7" t="s">
        <v>29</v>
      </c>
      <c r="G187" s="7" t="s">
        <v>29</v>
      </c>
      <c r="H187" s="7" t="s">
        <v>29</v>
      </c>
      <c r="I187" s="7" t="s">
        <v>29</v>
      </c>
      <c r="J187" s="7" t="s">
        <v>29</v>
      </c>
    </row>
    <row r="188" spans="1:10" ht="15">
      <c r="A188" s="6" t="s">
        <v>447</v>
      </c>
      <c r="B188" s="7" t="s">
        <v>448</v>
      </c>
      <c r="C188" s="7" t="s">
        <v>449</v>
      </c>
      <c r="D188" s="9">
        <v>0</v>
      </c>
      <c r="E188" s="7" t="s">
        <v>29</v>
      </c>
      <c r="F188" s="7" t="s">
        <v>29</v>
      </c>
      <c r="G188" s="7" t="s">
        <v>29</v>
      </c>
      <c r="H188" s="7" t="s">
        <v>29</v>
      </c>
      <c r="I188" s="7" t="s">
        <v>29</v>
      </c>
      <c r="J188" s="9">
        <v>0</v>
      </c>
    </row>
    <row r="189" spans="1:10" ht="15">
      <c r="A189" s="6" t="s">
        <v>450</v>
      </c>
      <c r="B189" s="7" t="s">
        <v>451</v>
      </c>
      <c r="C189" s="7" t="s">
        <v>452</v>
      </c>
      <c r="D189" s="9">
        <v>1195</v>
      </c>
      <c r="E189" s="7" t="s">
        <v>29</v>
      </c>
      <c r="F189" s="7" t="s">
        <v>29</v>
      </c>
      <c r="G189" s="7" t="s">
        <v>29</v>
      </c>
      <c r="H189" s="7" t="s">
        <v>29</v>
      </c>
      <c r="I189" s="7" t="s">
        <v>29</v>
      </c>
      <c r="J189" s="9">
        <v>2</v>
      </c>
    </row>
    <row r="190" spans="1:10" ht="15">
      <c r="A190" s="6" t="s">
        <v>453</v>
      </c>
      <c r="B190" s="7" t="s">
        <v>454</v>
      </c>
      <c r="C190" s="7" t="s">
        <v>455</v>
      </c>
      <c r="D190" s="9">
        <v>0</v>
      </c>
      <c r="E190" s="7" t="s">
        <v>29</v>
      </c>
      <c r="F190" s="7" t="s">
        <v>29</v>
      </c>
      <c r="G190" s="7" t="s">
        <v>29</v>
      </c>
      <c r="H190" s="7" t="s">
        <v>29</v>
      </c>
      <c r="I190" s="7" t="s">
        <v>29</v>
      </c>
      <c r="J190" s="9">
        <v>0</v>
      </c>
    </row>
    <row r="191" spans="1:10" ht="26.25">
      <c r="A191" s="6" t="s">
        <v>456</v>
      </c>
      <c r="B191" s="7" t="s">
        <v>128</v>
      </c>
      <c r="C191" s="7" t="s">
        <v>457</v>
      </c>
      <c r="D191" s="9">
        <v>764142</v>
      </c>
      <c r="E191" s="7" t="s">
        <v>29</v>
      </c>
      <c r="F191" s="7" t="s">
        <v>29</v>
      </c>
      <c r="G191" s="7" t="s">
        <v>29</v>
      </c>
      <c r="H191" s="7" t="s">
        <v>29</v>
      </c>
      <c r="I191" s="7" t="s">
        <v>29</v>
      </c>
      <c r="J191" s="7" t="s">
        <v>29</v>
      </c>
    </row>
    <row r="192" spans="1:11" s="2" customFormat="1" ht="15">
      <c r="A192" s="3"/>
      <c r="K192" s="15"/>
    </row>
    <row r="193" spans="1:11" s="2" customFormat="1" ht="15">
      <c r="A193" s="3" t="s">
        <v>458</v>
      </c>
      <c r="K193" s="15"/>
    </row>
    <row r="194" spans="1:11" s="2" customFormat="1" ht="15">
      <c r="A194" s="3" t="s">
        <v>459</v>
      </c>
      <c r="K194" s="15"/>
    </row>
    <row r="195" spans="1:11" s="2" customFormat="1" ht="15">
      <c r="A195" s="3" t="s">
        <v>460</v>
      </c>
      <c r="K195" s="15"/>
    </row>
    <row r="196" spans="1:11" s="4" customFormat="1" ht="140.25">
      <c r="A196" s="5" t="s">
        <v>461</v>
      </c>
      <c r="B196" s="5" t="s">
        <v>115</v>
      </c>
      <c r="C196" s="5" t="s">
        <v>15</v>
      </c>
      <c r="D196" s="5" t="s">
        <v>462</v>
      </c>
      <c r="E196" s="5" t="s">
        <v>463</v>
      </c>
      <c r="F196" s="5" t="s">
        <v>122</v>
      </c>
      <c r="K196" s="16"/>
    </row>
    <row r="197" spans="1:6" ht="15">
      <c r="A197" s="6" t="s">
        <v>20</v>
      </c>
      <c r="B197" s="7" t="s">
        <v>21</v>
      </c>
      <c r="C197" s="7" t="s">
        <v>123</v>
      </c>
      <c r="D197" s="7" t="s">
        <v>22</v>
      </c>
      <c r="E197" s="7" t="s">
        <v>23</v>
      </c>
      <c r="F197" s="7" t="s">
        <v>24</v>
      </c>
    </row>
    <row r="198" spans="1:6" ht="15">
      <c r="A198" s="6" t="s">
        <v>464</v>
      </c>
      <c r="B198" s="7" t="s">
        <v>465</v>
      </c>
      <c r="C198" s="7" t="s">
        <v>466</v>
      </c>
      <c r="D198" s="9">
        <v>839819</v>
      </c>
      <c r="E198" s="9">
        <v>0</v>
      </c>
      <c r="F198" s="9">
        <v>64</v>
      </c>
    </row>
    <row r="199" spans="1:6" ht="15">
      <c r="A199" s="6" t="s">
        <v>467</v>
      </c>
      <c r="B199" s="7" t="s">
        <v>468</v>
      </c>
      <c r="C199" s="7" t="s">
        <v>469</v>
      </c>
      <c r="D199" s="9">
        <v>8365</v>
      </c>
      <c r="E199" s="9">
        <v>633</v>
      </c>
      <c r="F199" s="9">
        <v>1</v>
      </c>
    </row>
    <row r="200" spans="1:6" ht="15">
      <c r="A200" s="6" t="s">
        <v>467</v>
      </c>
      <c r="B200" s="7" t="s">
        <v>470</v>
      </c>
      <c r="C200" s="7" t="s">
        <v>471</v>
      </c>
      <c r="D200" s="9">
        <v>46153</v>
      </c>
      <c r="E200" s="9">
        <v>2424</v>
      </c>
      <c r="F200" s="9">
        <v>13</v>
      </c>
    </row>
    <row r="201" spans="1:6" ht="15">
      <c r="A201" s="6" t="s">
        <v>467</v>
      </c>
      <c r="B201" s="7" t="s">
        <v>472</v>
      </c>
      <c r="C201" s="7" t="s">
        <v>473</v>
      </c>
      <c r="D201" s="9">
        <v>0</v>
      </c>
      <c r="E201" s="9">
        <v>0</v>
      </c>
      <c r="F201" s="9">
        <v>0</v>
      </c>
    </row>
    <row r="202" spans="1:6" ht="15">
      <c r="A202" s="6" t="s">
        <v>467</v>
      </c>
      <c r="B202" s="7" t="s">
        <v>474</v>
      </c>
      <c r="C202" s="7" t="s">
        <v>475</v>
      </c>
      <c r="D202" s="9">
        <v>0</v>
      </c>
      <c r="E202" s="9">
        <v>0</v>
      </c>
      <c r="F202" s="9">
        <v>0</v>
      </c>
    </row>
    <row r="203" spans="1:6" ht="15">
      <c r="A203" s="6" t="s">
        <v>467</v>
      </c>
      <c r="B203" s="7" t="s">
        <v>476</v>
      </c>
      <c r="C203" s="7" t="s">
        <v>477</v>
      </c>
      <c r="D203" s="9">
        <v>1441</v>
      </c>
      <c r="E203" s="9">
        <v>0</v>
      </c>
      <c r="F203" s="9">
        <v>1</v>
      </c>
    </row>
    <row r="204" spans="1:6" ht="15">
      <c r="A204" s="6" t="s">
        <v>467</v>
      </c>
      <c r="B204" s="7" t="s">
        <v>478</v>
      </c>
      <c r="C204" s="7" t="s">
        <v>479</v>
      </c>
      <c r="D204" s="9">
        <v>0</v>
      </c>
      <c r="E204" s="9">
        <v>0</v>
      </c>
      <c r="F204" s="9">
        <v>0</v>
      </c>
    </row>
    <row r="205" spans="1:6" ht="15">
      <c r="A205" s="6" t="s">
        <v>467</v>
      </c>
      <c r="B205" s="7" t="s">
        <v>480</v>
      </c>
      <c r="C205" s="7" t="s">
        <v>481</v>
      </c>
      <c r="D205" s="9">
        <v>0</v>
      </c>
      <c r="E205" s="9">
        <v>0</v>
      </c>
      <c r="F205" s="9">
        <v>0</v>
      </c>
    </row>
    <row r="206" spans="1:6" ht="15">
      <c r="A206" s="6" t="s">
        <v>467</v>
      </c>
      <c r="B206" s="7" t="s">
        <v>482</v>
      </c>
      <c r="C206" s="7" t="s">
        <v>483</v>
      </c>
      <c r="D206" s="9">
        <v>0</v>
      </c>
      <c r="E206" s="9">
        <v>0</v>
      </c>
      <c r="F206" s="9">
        <v>0</v>
      </c>
    </row>
    <row r="207" spans="1:6" ht="15">
      <c r="A207" s="6" t="s">
        <v>467</v>
      </c>
      <c r="B207" s="7" t="s">
        <v>484</v>
      </c>
      <c r="C207" s="7" t="s">
        <v>485</v>
      </c>
      <c r="D207" s="9">
        <v>0</v>
      </c>
      <c r="E207" s="9">
        <v>0</v>
      </c>
      <c r="F207" s="9">
        <v>0</v>
      </c>
    </row>
    <row r="208" spans="1:6" ht="15">
      <c r="A208" s="6" t="s">
        <v>467</v>
      </c>
      <c r="B208" s="7" t="s">
        <v>486</v>
      </c>
      <c r="C208" s="7" t="s">
        <v>487</v>
      </c>
      <c r="D208" s="9">
        <v>0</v>
      </c>
      <c r="E208" s="9">
        <v>0</v>
      </c>
      <c r="F208" s="9">
        <v>0</v>
      </c>
    </row>
    <row r="209" spans="1:6" ht="15">
      <c r="A209" s="6" t="s">
        <v>467</v>
      </c>
      <c r="B209" s="7" t="s">
        <v>488</v>
      </c>
      <c r="C209" s="7" t="s">
        <v>489</v>
      </c>
      <c r="D209" s="9">
        <v>0</v>
      </c>
      <c r="E209" s="9">
        <v>0</v>
      </c>
      <c r="F209" s="9">
        <v>0</v>
      </c>
    </row>
    <row r="210" spans="1:6" ht="15">
      <c r="A210" s="6" t="s">
        <v>467</v>
      </c>
      <c r="B210" s="7" t="s">
        <v>490</v>
      </c>
      <c r="C210" s="7" t="s">
        <v>491</v>
      </c>
      <c r="D210" s="9">
        <v>0</v>
      </c>
      <c r="E210" s="9">
        <v>0</v>
      </c>
      <c r="F210" s="9">
        <v>0</v>
      </c>
    </row>
    <row r="211" spans="1:6" ht="15">
      <c r="A211" s="6" t="s">
        <v>467</v>
      </c>
      <c r="B211" s="7" t="s">
        <v>492</v>
      </c>
      <c r="C211" s="7" t="s">
        <v>493</v>
      </c>
      <c r="D211" s="9">
        <v>0</v>
      </c>
      <c r="E211" s="9">
        <v>0</v>
      </c>
      <c r="F211" s="9">
        <v>0</v>
      </c>
    </row>
    <row r="212" spans="1:6" ht="15">
      <c r="A212" s="6" t="s">
        <v>467</v>
      </c>
      <c r="B212" s="7" t="s">
        <v>494</v>
      </c>
      <c r="C212" s="7" t="s">
        <v>495</v>
      </c>
      <c r="D212" s="9">
        <v>0</v>
      </c>
      <c r="E212" s="9">
        <v>0</v>
      </c>
      <c r="F212" s="9">
        <v>0</v>
      </c>
    </row>
    <row r="213" spans="1:6" ht="15">
      <c r="A213" s="6" t="s">
        <v>467</v>
      </c>
      <c r="B213" s="7" t="s">
        <v>496</v>
      </c>
      <c r="C213" s="7" t="s">
        <v>497</v>
      </c>
      <c r="D213" s="9">
        <v>0</v>
      </c>
      <c r="E213" s="9">
        <v>0</v>
      </c>
      <c r="F213" s="9">
        <v>0</v>
      </c>
    </row>
    <row r="214" spans="1:6" ht="15">
      <c r="A214" s="6" t="s">
        <v>467</v>
      </c>
      <c r="B214" s="7" t="s">
        <v>498</v>
      </c>
      <c r="C214" s="7" t="s">
        <v>499</v>
      </c>
      <c r="D214" s="9">
        <v>0</v>
      </c>
      <c r="E214" s="9">
        <v>0</v>
      </c>
      <c r="F214" s="9">
        <v>0</v>
      </c>
    </row>
    <row r="215" spans="1:6" ht="15">
      <c r="A215" s="6" t="s">
        <v>467</v>
      </c>
      <c r="B215" s="7" t="s">
        <v>500</v>
      </c>
      <c r="C215" s="7" t="s">
        <v>501</v>
      </c>
      <c r="D215" s="9">
        <v>0</v>
      </c>
      <c r="E215" s="9">
        <v>0</v>
      </c>
      <c r="F215" s="9">
        <v>0</v>
      </c>
    </row>
    <row r="216" spans="1:6" ht="15">
      <c r="A216" s="6" t="s">
        <v>467</v>
      </c>
      <c r="B216" s="7" t="s">
        <v>502</v>
      </c>
      <c r="C216" s="7" t="s">
        <v>503</v>
      </c>
      <c r="D216" s="9">
        <v>5236</v>
      </c>
      <c r="E216" s="9">
        <v>0</v>
      </c>
      <c r="F216" s="9">
        <v>1</v>
      </c>
    </row>
    <row r="217" spans="1:6" ht="15">
      <c r="A217" s="6" t="s">
        <v>467</v>
      </c>
      <c r="B217" s="7" t="s">
        <v>504</v>
      </c>
      <c r="C217" s="7" t="s">
        <v>505</v>
      </c>
      <c r="D217" s="9">
        <v>0</v>
      </c>
      <c r="E217" s="9">
        <v>0</v>
      </c>
      <c r="F217" s="9">
        <v>0</v>
      </c>
    </row>
    <row r="218" spans="1:6" ht="15">
      <c r="A218" s="6" t="s">
        <v>467</v>
      </c>
      <c r="B218" s="7" t="s">
        <v>506</v>
      </c>
      <c r="C218" s="7" t="s">
        <v>507</v>
      </c>
      <c r="D218" s="9">
        <v>0</v>
      </c>
      <c r="E218" s="9">
        <v>0</v>
      </c>
      <c r="F218" s="9">
        <v>0</v>
      </c>
    </row>
    <row r="219" spans="1:6" ht="15">
      <c r="A219" s="6" t="s">
        <v>467</v>
      </c>
      <c r="B219" s="7" t="s">
        <v>508</v>
      </c>
      <c r="C219" s="7" t="s">
        <v>509</v>
      </c>
      <c r="D219" s="9">
        <v>0</v>
      </c>
      <c r="E219" s="9">
        <v>0</v>
      </c>
      <c r="F219" s="9">
        <v>0</v>
      </c>
    </row>
    <row r="220" spans="1:6" ht="15">
      <c r="A220" s="6" t="s">
        <v>467</v>
      </c>
      <c r="B220" s="7" t="s">
        <v>510</v>
      </c>
      <c r="C220" s="7" t="s">
        <v>511</v>
      </c>
      <c r="D220" s="9">
        <v>0</v>
      </c>
      <c r="E220" s="9">
        <v>0</v>
      </c>
      <c r="F220" s="9">
        <v>0</v>
      </c>
    </row>
    <row r="221" spans="1:6" ht="15">
      <c r="A221" s="6" t="s">
        <v>467</v>
      </c>
      <c r="B221" s="7" t="s">
        <v>512</v>
      </c>
      <c r="C221" s="7" t="s">
        <v>513</v>
      </c>
      <c r="D221" s="9">
        <v>0</v>
      </c>
      <c r="E221" s="9">
        <v>0</v>
      </c>
      <c r="F221" s="9">
        <v>0</v>
      </c>
    </row>
    <row r="222" spans="1:6" ht="15">
      <c r="A222" s="6" t="s">
        <v>467</v>
      </c>
      <c r="B222" s="7" t="s">
        <v>514</v>
      </c>
      <c r="C222" s="7" t="s">
        <v>515</v>
      </c>
      <c r="D222" s="9">
        <v>0</v>
      </c>
      <c r="E222" s="9">
        <v>0</v>
      </c>
      <c r="F222" s="9">
        <v>0</v>
      </c>
    </row>
    <row r="223" spans="1:6" ht="15">
      <c r="A223" s="6" t="s">
        <v>467</v>
      </c>
      <c r="B223" s="7" t="s">
        <v>516</v>
      </c>
      <c r="C223" s="7" t="s">
        <v>517</v>
      </c>
      <c r="D223" s="9">
        <v>0</v>
      </c>
      <c r="E223" s="9">
        <v>0</v>
      </c>
      <c r="F223" s="9">
        <v>0</v>
      </c>
    </row>
    <row r="224" spans="1:6" ht="15">
      <c r="A224" s="6" t="s">
        <v>467</v>
      </c>
      <c r="B224" s="7" t="s">
        <v>518</v>
      </c>
      <c r="C224" s="7" t="s">
        <v>519</v>
      </c>
      <c r="D224" s="9">
        <v>0</v>
      </c>
      <c r="E224" s="9">
        <v>0</v>
      </c>
      <c r="F224" s="9">
        <v>0</v>
      </c>
    </row>
    <row r="225" spans="1:6" ht="15">
      <c r="A225" s="6" t="s">
        <v>520</v>
      </c>
      <c r="B225" s="7" t="s">
        <v>521</v>
      </c>
      <c r="C225" s="7" t="s">
        <v>522</v>
      </c>
      <c r="D225" s="9">
        <v>74113</v>
      </c>
      <c r="E225" s="9">
        <v>0</v>
      </c>
      <c r="F225" s="9">
        <v>16</v>
      </c>
    </row>
    <row r="226" spans="1:6" ht="15">
      <c r="A226" s="6" t="s">
        <v>467</v>
      </c>
      <c r="B226" s="7" t="s">
        <v>523</v>
      </c>
      <c r="C226" s="7" t="s">
        <v>524</v>
      </c>
      <c r="D226" s="9">
        <v>0</v>
      </c>
      <c r="E226" s="9">
        <v>0</v>
      </c>
      <c r="F226" s="9">
        <v>0</v>
      </c>
    </row>
    <row r="227" spans="1:6" ht="15">
      <c r="A227" s="6" t="s">
        <v>467</v>
      </c>
      <c r="B227" s="7" t="s">
        <v>525</v>
      </c>
      <c r="C227" s="7" t="s">
        <v>526</v>
      </c>
      <c r="D227" s="9">
        <v>373</v>
      </c>
      <c r="E227" s="9">
        <v>28</v>
      </c>
      <c r="F227" s="9">
        <v>1</v>
      </c>
    </row>
    <row r="228" spans="1:6" ht="15">
      <c r="A228" s="6" t="s">
        <v>467</v>
      </c>
      <c r="B228" s="7" t="s">
        <v>527</v>
      </c>
      <c r="C228" s="7" t="s">
        <v>528</v>
      </c>
      <c r="D228" s="9">
        <v>0</v>
      </c>
      <c r="E228" s="9">
        <v>0</v>
      </c>
      <c r="F228" s="9">
        <v>0</v>
      </c>
    </row>
    <row r="229" spans="1:6" ht="15">
      <c r="A229" s="6" t="s">
        <v>467</v>
      </c>
      <c r="B229" s="7" t="s">
        <v>529</v>
      </c>
      <c r="C229" s="7" t="s">
        <v>530</v>
      </c>
      <c r="D229" s="9">
        <v>24646</v>
      </c>
      <c r="E229" s="9">
        <v>0</v>
      </c>
      <c r="F229" s="9">
        <v>4</v>
      </c>
    </row>
    <row r="230" spans="1:6" ht="15">
      <c r="A230" s="6" t="s">
        <v>467</v>
      </c>
      <c r="B230" s="7" t="s">
        <v>531</v>
      </c>
      <c r="C230" s="7" t="s">
        <v>532</v>
      </c>
      <c r="D230" s="9">
        <v>0</v>
      </c>
      <c r="E230" s="9">
        <v>0</v>
      </c>
      <c r="F230" s="9">
        <v>0</v>
      </c>
    </row>
    <row r="231" spans="1:6" ht="15">
      <c r="A231" s="6" t="s">
        <v>467</v>
      </c>
      <c r="B231" s="7" t="s">
        <v>533</v>
      </c>
      <c r="C231" s="7" t="s">
        <v>534</v>
      </c>
      <c r="D231" s="9">
        <v>0</v>
      </c>
      <c r="E231" s="9">
        <v>0</v>
      </c>
      <c r="F231" s="9">
        <v>0</v>
      </c>
    </row>
    <row r="232" spans="1:6" ht="15">
      <c r="A232" s="6" t="s">
        <v>467</v>
      </c>
      <c r="B232" s="7" t="s">
        <v>535</v>
      </c>
      <c r="C232" s="7" t="s">
        <v>536</v>
      </c>
      <c r="D232" s="9">
        <v>0</v>
      </c>
      <c r="E232" s="9">
        <v>0</v>
      </c>
      <c r="F232" s="9">
        <v>0</v>
      </c>
    </row>
    <row r="233" spans="1:6" ht="15">
      <c r="A233" s="6" t="s">
        <v>467</v>
      </c>
      <c r="B233" s="7" t="s">
        <v>537</v>
      </c>
      <c r="C233" s="7" t="s">
        <v>538</v>
      </c>
      <c r="D233" s="9">
        <v>0</v>
      </c>
      <c r="E233" s="9">
        <v>0</v>
      </c>
      <c r="F233" s="9">
        <v>0</v>
      </c>
    </row>
    <row r="234" spans="1:6" ht="15">
      <c r="A234" s="6" t="s">
        <v>467</v>
      </c>
      <c r="B234" s="7" t="s">
        <v>539</v>
      </c>
      <c r="C234" s="7" t="s">
        <v>540</v>
      </c>
      <c r="D234" s="9">
        <v>0</v>
      </c>
      <c r="E234" s="9">
        <v>0</v>
      </c>
      <c r="F234" s="9">
        <v>0</v>
      </c>
    </row>
    <row r="235" spans="1:6" ht="15">
      <c r="A235" s="6" t="s">
        <v>467</v>
      </c>
      <c r="B235" s="7" t="s">
        <v>541</v>
      </c>
      <c r="C235" s="7" t="s">
        <v>542</v>
      </c>
      <c r="D235" s="9">
        <v>0</v>
      </c>
      <c r="E235" s="9">
        <v>0</v>
      </c>
      <c r="F235" s="9">
        <v>0</v>
      </c>
    </row>
    <row r="236" spans="1:6" ht="15">
      <c r="A236" s="6" t="s">
        <v>467</v>
      </c>
      <c r="B236" s="7" t="s">
        <v>543</v>
      </c>
      <c r="C236" s="7" t="s">
        <v>544</v>
      </c>
      <c r="D236" s="9">
        <v>0</v>
      </c>
      <c r="E236" s="9">
        <v>0</v>
      </c>
      <c r="F236" s="9">
        <v>0</v>
      </c>
    </row>
    <row r="237" spans="1:6" ht="15">
      <c r="A237" s="6" t="s">
        <v>545</v>
      </c>
      <c r="B237" s="7" t="s">
        <v>546</v>
      </c>
      <c r="C237" s="7" t="s">
        <v>547</v>
      </c>
      <c r="D237" s="9">
        <v>0</v>
      </c>
      <c r="E237" s="9">
        <v>0</v>
      </c>
      <c r="F237" s="9">
        <v>0</v>
      </c>
    </row>
    <row r="238" spans="1:6" ht="15">
      <c r="A238" s="6" t="s">
        <v>467</v>
      </c>
      <c r="B238" s="7" t="s">
        <v>548</v>
      </c>
      <c r="C238" s="7" t="s">
        <v>549</v>
      </c>
      <c r="D238" s="9">
        <v>0</v>
      </c>
      <c r="E238" s="9">
        <v>0</v>
      </c>
      <c r="F238" s="9">
        <v>0</v>
      </c>
    </row>
    <row r="239" spans="1:6" ht="15">
      <c r="A239" s="6" t="s">
        <v>467</v>
      </c>
      <c r="B239" s="7" t="s">
        <v>550</v>
      </c>
      <c r="C239" s="7" t="s">
        <v>551</v>
      </c>
      <c r="D239" s="9">
        <v>0</v>
      </c>
      <c r="E239" s="9">
        <v>0</v>
      </c>
      <c r="F239" s="9">
        <v>0</v>
      </c>
    </row>
    <row r="240" spans="1:6" ht="15">
      <c r="A240" s="6" t="s">
        <v>467</v>
      </c>
      <c r="B240" s="7" t="s">
        <v>552</v>
      </c>
      <c r="C240" s="7" t="s">
        <v>553</v>
      </c>
      <c r="D240" s="9">
        <v>0</v>
      </c>
      <c r="E240" s="9">
        <v>0</v>
      </c>
      <c r="F240" s="9">
        <v>0</v>
      </c>
    </row>
    <row r="241" spans="1:6" ht="15">
      <c r="A241" s="6" t="s">
        <v>467</v>
      </c>
      <c r="B241" s="7" t="s">
        <v>554</v>
      </c>
      <c r="C241" s="7" t="s">
        <v>555</v>
      </c>
      <c r="D241" s="9">
        <v>0</v>
      </c>
      <c r="E241" s="9">
        <v>0</v>
      </c>
      <c r="F241" s="9">
        <v>0</v>
      </c>
    </row>
    <row r="242" spans="1:6" ht="15">
      <c r="A242" s="6" t="s">
        <v>467</v>
      </c>
      <c r="B242" s="7" t="s">
        <v>556</v>
      </c>
      <c r="C242" s="7" t="s">
        <v>557</v>
      </c>
      <c r="D242" s="9">
        <v>0</v>
      </c>
      <c r="E242" s="9">
        <v>0</v>
      </c>
      <c r="F242" s="9">
        <v>0</v>
      </c>
    </row>
    <row r="243" spans="1:6" ht="15">
      <c r="A243" s="6" t="s">
        <v>467</v>
      </c>
      <c r="B243" s="7" t="s">
        <v>558</v>
      </c>
      <c r="C243" s="7" t="s">
        <v>559</v>
      </c>
      <c r="D243" s="9">
        <v>0</v>
      </c>
      <c r="E243" s="9">
        <v>0</v>
      </c>
      <c r="F243" s="9">
        <v>0</v>
      </c>
    </row>
    <row r="244" spans="1:6" ht="15">
      <c r="A244" s="6" t="s">
        <v>467</v>
      </c>
      <c r="B244" s="7" t="s">
        <v>560</v>
      </c>
      <c r="C244" s="7" t="s">
        <v>561</v>
      </c>
      <c r="D244" s="9">
        <v>0</v>
      </c>
      <c r="E244" s="9">
        <v>0</v>
      </c>
      <c r="F244" s="9">
        <v>0</v>
      </c>
    </row>
    <row r="245" spans="1:6" ht="15">
      <c r="A245" s="6" t="s">
        <v>562</v>
      </c>
      <c r="B245" s="7" t="s">
        <v>563</v>
      </c>
      <c r="C245" s="7" t="s">
        <v>564</v>
      </c>
      <c r="D245" s="9">
        <v>0</v>
      </c>
      <c r="E245" s="9">
        <v>0</v>
      </c>
      <c r="F245" s="9">
        <v>0</v>
      </c>
    </row>
    <row r="246" spans="1:6" ht="15">
      <c r="A246" s="6" t="s">
        <v>467</v>
      </c>
      <c r="B246" s="7" t="s">
        <v>565</v>
      </c>
      <c r="C246" s="7" t="s">
        <v>566</v>
      </c>
      <c r="D246" s="9">
        <v>0</v>
      </c>
      <c r="E246" s="9">
        <v>0</v>
      </c>
      <c r="F246" s="9">
        <v>0</v>
      </c>
    </row>
    <row r="247" spans="1:6" ht="15">
      <c r="A247" s="6" t="s">
        <v>467</v>
      </c>
      <c r="B247" s="7" t="s">
        <v>567</v>
      </c>
      <c r="C247" s="7" t="s">
        <v>568</v>
      </c>
      <c r="D247" s="9">
        <v>0</v>
      </c>
      <c r="E247" s="9">
        <v>0</v>
      </c>
      <c r="F247" s="9">
        <v>0</v>
      </c>
    </row>
    <row r="248" spans="1:6" ht="15">
      <c r="A248" s="6" t="s">
        <v>467</v>
      </c>
      <c r="B248" s="7" t="s">
        <v>569</v>
      </c>
      <c r="C248" s="7" t="s">
        <v>570</v>
      </c>
      <c r="D248" s="9">
        <v>0</v>
      </c>
      <c r="E248" s="9">
        <v>0</v>
      </c>
      <c r="F248" s="9">
        <v>0</v>
      </c>
    </row>
    <row r="249" spans="1:6" ht="15">
      <c r="A249" s="6" t="s">
        <v>467</v>
      </c>
      <c r="B249" s="7" t="s">
        <v>571</v>
      </c>
      <c r="C249" s="7" t="s">
        <v>572</v>
      </c>
      <c r="D249" s="9">
        <v>0</v>
      </c>
      <c r="E249" s="9">
        <v>0</v>
      </c>
      <c r="F249" s="9">
        <v>0</v>
      </c>
    </row>
    <row r="250" spans="1:6" ht="15">
      <c r="A250" s="6" t="s">
        <v>467</v>
      </c>
      <c r="B250" s="7" t="s">
        <v>573</v>
      </c>
      <c r="C250" s="7" t="s">
        <v>574</v>
      </c>
      <c r="D250" s="9">
        <v>0</v>
      </c>
      <c r="E250" s="9">
        <v>0</v>
      </c>
      <c r="F250" s="9">
        <v>0</v>
      </c>
    </row>
    <row r="251" spans="1:6" ht="15">
      <c r="A251" s="6" t="s">
        <v>467</v>
      </c>
      <c r="B251" s="7" t="s">
        <v>575</v>
      </c>
      <c r="C251" s="7" t="s">
        <v>576</v>
      </c>
      <c r="D251" s="9">
        <v>0</v>
      </c>
      <c r="E251" s="9">
        <v>0</v>
      </c>
      <c r="F251" s="9">
        <v>0</v>
      </c>
    </row>
    <row r="252" spans="1:6" ht="15">
      <c r="A252" s="6" t="s">
        <v>467</v>
      </c>
      <c r="B252" s="7" t="s">
        <v>577</v>
      </c>
      <c r="C252" s="7" t="s">
        <v>578</v>
      </c>
      <c r="D252" s="9">
        <v>0</v>
      </c>
      <c r="E252" s="9">
        <v>0</v>
      </c>
      <c r="F252" s="9">
        <v>0</v>
      </c>
    </row>
    <row r="253" spans="1:6" ht="15">
      <c r="A253" s="6" t="s">
        <v>467</v>
      </c>
      <c r="B253" s="7" t="s">
        <v>579</v>
      </c>
      <c r="C253" s="7" t="s">
        <v>580</v>
      </c>
      <c r="D253" s="9">
        <v>0</v>
      </c>
      <c r="E253" s="9">
        <v>0</v>
      </c>
      <c r="F253" s="9">
        <v>0</v>
      </c>
    </row>
    <row r="254" spans="1:6" ht="15">
      <c r="A254" s="6" t="s">
        <v>467</v>
      </c>
      <c r="B254" s="7" t="s">
        <v>581</v>
      </c>
      <c r="C254" s="7" t="s">
        <v>582</v>
      </c>
      <c r="D254" s="9">
        <v>0</v>
      </c>
      <c r="E254" s="9">
        <v>0</v>
      </c>
      <c r="F254" s="9">
        <v>0</v>
      </c>
    </row>
    <row r="255" spans="1:6" ht="15">
      <c r="A255" s="6" t="s">
        <v>467</v>
      </c>
      <c r="B255" s="7" t="s">
        <v>583</v>
      </c>
      <c r="C255" s="7" t="s">
        <v>584</v>
      </c>
      <c r="D255" s="9">
        <v>0</v>
      </c>
      <c r="E255" s="9">
        <v>0</v>
      </c>
      <c r="F255" s="9">
        <v>0</v>
      </c>
    </row>
    <row r="256" spans="1:6" ht="15">
      <c r="A256" s="6" t="s">
        <v>467</v>
      </c>
      <c r="B256" s="7" t="s">
        <v>585</v>
      </c>
      <c r="C256" s="7" t="s">
        <v>586</v>
      </c>
      <c r="D256" s="9">
        <v>0</v>
      </c>
      <c r="E256" s="9">
        <v>0</v>
      </c>
      <c r="F256" s="9">
        <v>0</v>
      </c>
    </row>
    <row r="257" spans="1:6" ht="15">
      <c r="A257" s="6" t="s">
        <v>467</v>
      </c>
      <c r="B257" s="7" t="s">
        <v>587</v>
      </c>
      <c r="C257" s="7" t="s">
        <v>588</v>
      </c>
      <c r="D257" s="9">
        <v>0</v>
      </c>
      <c r="E257" s="9">
        <v>0</v>
      </c>
      <c r="F257" s="9">
        <v>0</v>
      </c>
    </row>
    <row r="258" spans="1:6" ht="15">
      <c r="A258" s="6" t="s">
        <v>467</v>
      </c>
      <c r="B258" s="7" t="s">
        <v>589</v>
      </c>
      <c r="C258" s="7" t="s">
        <v>590</v>
      </c>
      <c r="D258" s="9">
        <v>0</v>
      </c>
      <c r="E258" s="9">
        <v>0</v>
      </c>
      <c r="F258" s="9">
        <v>0</v>
      </c>
    </row>
    <row r="259" spans="1:6" ht="15">
      <c r="A259" s="6" t="s">
        <v>467</v>
      </c>
      <c r="B259" s="7" t="s">
        <v>591</v>
      </c>
      <c r="C259" s="7" t="s">
        <v>592</v>
      </c>
      <c r="D259" s="9">
        <v>0</v>
      </c>
      <c r="E259" s="9">
        <v>0</v>
      </c>
      <c r="F259" s="9">
        <v>0</v>
      </c>
    </row>
    <row r="260" spans="1:6" ht="15">
      <c r="A260" s="6" t="s">
        <v>467</v>
      </c>
      <c r="B260" s="7" t="s">
        <v>593</v>
      </c>
      <c r="C260" s="7" t="s">
        <v>594</v>
      </c>
      <c r="D260" s="9">
        <v>0</v>
      </c>
      <c r="E260" s="9">
        <v>0</v>
      </c>
      <c r="F260" s="9">
        <v>0</v>
      </c>
    </row>
    <row r="261" spans="1:6" ht="15">
      <c r="A261" s="6" t="s">
        <v>467</v>
      </c>
      <c r="B261" s="7" t="s">
        <v>595</v>
      </c>
      <c r="C261" s="7" t="s">
        <v>596</v>
      </c>
      <c r="D261" s="9">
        <v>0</v>
      </c>
      <c r="E261" s="9">
        <v>0</v>
      </c>
      <c r="F261" s="9">
        <v>0</v>
      </c>
    </row>
    <row r="262" spans="1:6" ht="15">
      <c r="A262" s="6" t="s">
        <v>467</v>
      </c>
      <c r="B262" s="7" t="s">
        <v>597</v>
      </c>
      <c r="C262" s="7" t="s">
        <v>598</v>
      </c>
      <c r="D262" s="9">
        <v>0</v>
      </c>
      <c r="E262" s="9">
        <v>0</v>
      </c>
      <c r="F262" s="9">
        <v>0</v>
      </c>
    </row>
    <row r="263" spans="1:6" ht="15">
      <c r="A263" s="6" t="s">
        <v>599</v>
      </c>
      <c r="B263" s="7" t="s">
        <v>600</v>
      </c>
      <c r="C263" s="7" t="s">
        <v>601</v>
      </c>
      <c r="D263" s="9">
        <v>0</v>
      </c>
      <c r="E263" s="9">
        <v>0</v>
      </c>
      <c r="F263" s="9">
        <v>0</v>
      </c>
    </row>
    <row r="264" spans="1:6" ht="15">
      <c r="A264" s="6" t="s">
        <v>602</v>
      </c>
      <c r="B264" s="7" t="s">
        <v>603</v>
      </c>
      <c r="C264" s="7" t="s">
        <v>604</v>
      </c>
      <c r="D264" s="9">
        <v>0</v>
      </c>
      <c r="E264" s="9">
        <v>0</v>
      </c>
      <c r="F264" s="9">
        <v>0</v>
      </c>
    </row>
    <row r="265" spans="1:6" ht="15">
      <c r="A265" s="6" t="s">
        <v>605</v>
      </c>
      <c r="B265" s="7" t="s">
        <v>606</v>
      </c>
      <c r="C265" s="7" t="s">
        <v>607</v>
      </c>
      <c r="D265" s="9">
        <v>0</v>
      </c>
      <c r="E265" s="9">
        <v>0</v>
      </c>
      <c r="F265" s="9">
        <v>0</v>
      </c>
    </row>
    <row r="266" spans="1:6" ht="15">
      <c r="A266" s="6" t="s">
        <v>608</v>
      </c>
      <c r="B266" s="7" t="s">
        <v>609</v>
      </c>
      <c r="C266" s="7" t="s">
        <v>610</v>
      </c>
      <c r="D266" s="9">
        <v>0</v>
      </c>
      <c r="E266" s="9">
        <v>0</v>
      </c>
      <c r="F266" s="9">
        <v>0</v>
      </c>
    </row>
    <row r="267" spans="1:6" ht="15">
      <c r="A267" s="6" t="s">
        <v>467</v>
      </c>
      <c r="B267" s="7" t="s">
        <v>611</v>
      </c>
      <c r="C267" s="7" t="s">
        <v>612</v>
      </c>
      <c r="D267" s="9">
        <v>0</v>
      </c>
      <c r="E267" s="9">
        <v>0</v>
      </c>
      <c r="F267" s="9">
        <v>0</v>
      </c>
    </row>
    <row r="268" spans="1:6" ht="15">
      <c r="A268" s="6" t="s">
        <v>467</v>
      </c>
      <c r="B268" s="7" t="s">
        <v>613</v>
      </c>
      <c r="C268" s="7" t="s">
        <v>614</v>
      </c>
      <c r="D268" s="9">
        <v>0</v>
      </c>
      <c r="E268" s="9">
        <v>0</v>
      </c>
      <c r="F268" s="9">
        <v>0</v>
      </c>
    </row>
    <row r="269" spans="1:6" ht="15">
      <c r="A269" s="6" t="s">
        <v>467</v>
      </c>
      <c r="B269" s="7" t="s">
        <v>615</v>
      </c>
      <c r="C269" s="7" t="s">
        <v>616</v>
      </c>
      <c r="D269" s="9">
        <v>0</v>
      </c>
      <c r="E269" s="9">
        <v>0</v>
      </c>
      <c r="F269" s="9">
        <v>0</v>
      </c>
    </row>
    <row r="270" spans="1:6" ht="15">
      <c r="A270" s="6" t="s">
        <v>617</v>
      </c>
      <c r="B270" s="7" t="s">
        <v>618</v>
      </c>
      <c r="C270" s="7" t="s">
        <v>619</v>
      </c>
      <c r="D270" s="9">
        <v>0</v>
      </c>
      <c r="E270" s="9">
        <v>0</v>
      </c>
      <c r="F270" s="9">
        <v>0</v>
      </c>
    </row>
    <row r="271" spans="1:6" ht="15">
      <c r="A271" s="6" t="s">
        <v>467</v>
      </c>
      <c r="B271" s="7" t="s">
        <v>620</v>
      </c>
      <c r="C271" s="7" t="s">
        <v>621</v>
      </c>
      <c r="D271" s="9">
        <v>0</v>
      </c>
      <c r="E271" s="9">
        <v>0</v>
      </c>
      <c r="F271" s="9">
        <v>0</v>
      </c>
    </row>
    <row r="272" spans="1:6" ht="15">
      <c r="A272" s="6" t="s">
        <v>467</v>
      </c>
      <c r="B272" s="7" t="s">
        <v>622</v>
      </c>
      <c r="C272" s="7" t="s">
        <v>623</v>
      </c>
      <c r="D272" s="9">
        <v>0</v>
      </c>
      <c r="E272" s="9">
        <v>0</v>
      </c>
      <c r="F272" s="9">
        <v>0</v>
      </c>
    </row>
    <row r="273" spans="1:6" ht="15">
      <c r="A273" s="6" t="s">
        <v>467</v>
      </c>
      <c r="B273" s="7" t="s">
        <v>624</v>
      </c>
      <c r="C273" s="7" t="s">
        <v>625</v>
      </c>
      <c r="D273" s="9">
        <v>0</v>
      </c>
      <c r="E273" s="9">
        <v>0</v>
      </c>
      <c r="F273" s="9">
        <v>0</v>
      </c>
    </row>
    <row r="274" spans="1:6" ht="15">
      <c r="A274" s="6" t="s">
        <v>626</v>
      </c>
      <c r="B274" s="7" t="s">
        <v>627</v>
      </c>
      <c r="C274" s="7" t="s">
        <v>628</v>
      </c>
      <c r="D274" s="9">
        <v>0</v>
      </c>
      <c r="E274" s="9">
        <v>0</v>
      </c>
      <c r="F274" s="9">
        <v>0</v>
      </c>
    </row>
    <row r="275" spans="1:6" ht="15">
      <c r="A275" s="6" t="s">
        <v>467</v>
      </c>
      <c r="B275" s="7" t="s">
        <v>629</v>
      </c>
      <c r="C275" s="7" t="s">
        <v>630</v>
      </c>
      <c r="D275" s="9">
        <v>0</v>
      </c>
      <c r="E275" s="9">
        <v>0</v>
      </c>
      <c r="F275" s="9">
        <v>0</v>
      </c>
    </row>
    <row r="276" spans="1:6" ht="15">
      <c r="A276" s="6" t="s">
        <v>631</v>
      </c>
      <c r="B276" s="7" t="s">
        <v>632</v>
      </c>
      <c r="C276" s="7" t="s">
        <v>633</v>
      </c>
      <c r="D276" s="9">
        <v>0</v>
      </c>
      <c r="E276" s="9">
        <v>0</v>
      </c>
      <c r="F276" s="9">
        <v>0</v>
      </c>
    </row>
    <row r="277" spans="1:6" ht="15">
      <c r="A277" s="6" t="s">
        <v>634</v>
      </c>
      <c r="B277" s="7" t="s">
        <v>635</v>
      </c>
      <c r="C277" s="7" t="s">
        <v>636</v>
      </c>
      <c r="D277" s="9">
        <v>0</v>
      </c>
      <c r="E277" s="9">
        <v>0</v>
      </c>
      <c r="F277" s="9">
        <v>0</v>
      </c>
    </row>
    <row r="278" spans="1:6" ht="15">
      <c r="A278" s="6" t="s">
        <v>467</v>
      </c>
      <c r="B278" s="7" t="s">
        <v>637</v>
      </c>
      <c r="C278" s="7" t="s">
        <v>638</v>
      </c>
      <c r="D278" s="9">
        <v>0</v>
      </c>
      <c r="E278" s="9">
        <v>0</v>
      </c>
      <c r="F278" s="9">
        <v>0</v>
      </c>
    </row>
    <row r="279" spans="1:6" ht="15">
      <c r="A279" s="6" t="s">
        <v>467</v>
      </c>
      <c r="B279" s="7" t="s">
        <v>639</v>
      </c>
      <c r="C279" s="7" t="s">
        <v>640</v>
      </c>
      <c r="D279" s="9">
        <v>0</v>
      </c>
      <c r="E279" s="9">
        <v>0</v>
      </c>
      <c r="F279" s="9">
        <v>0</v>
      </c>
    </row>
    <row r="280" spans="1:6" ht="15">
      <c r="A280" s="6" t="s">
        <v>467</v>
      </c>
      <c r="B280" s="7" t="s">
        <v>641</v>
      </c>
      <c r="C280" s="7" t="s">
        <v>642</v>
      </c>
      <c r="D280" s="9">
        <v>0</v>
      </c>
      <c r="E280" s="9">
        <v>0</v>
      </c>
      <c r="F280" s="9">
        <v>0</v>
      </c>
    </row>
    <row r="281" spans="1:6" ht="15">
      <c r="A281" s="6" t="s">
        <v>643</v>
      </c>
      <c r="B281" s="7" t="s">
        <v>644</v>
      </c>
      <c r="C281" s="7" t="s">
        <v>645</v>
      </c>
      <c r="D281" s="9">
        <v>0</v>
      </c>
      <c r="E281" s="9">
        <v>0</v>
      </c>
      <c r="F281" s="9">
        <v>0</v>
      </c>
    </row>
    <row r="282" spans="1:6" ht="15">
      <c r="A282" s="6" t="s">
        <v>646</v>
      </c>
      <c r="B282" s="7" t="s">
        <v>647</v>
      </c>
      <c r="C282" s="7" t="s">
        <v>648</v>
      </c>
      <c r="D282" s="9">
        <v>0</v>
      </c>
      <c r="E282" s="9">
        <v>0</v>
      </c>
      <c r="F282" s="9">
        <v>0</v>
      </c>
    </row>
    <row r="283" spans="1:6" ht="15">
      <c r="A283" s="6" t="s">
        <v>649</v>
      </c>
      <c r="B283" s="7" t="s">
        <v>650</v>
      </c>
      <c r="C283" s="7" t="s">
        <v>651</v>
      </c>
      <c r="D283" s="9">
        <v>0</v>
      </c>
      <c r="E283" s="9">
        <v>0</v>
      </c>
      <c r="F283" s="9">
        <v>0</v>
      </c>
    </row>
    <row r="284" spans="1:6" ht="15">
      <c r="A284" s="6" t="s">
        <v>652</v>
      </c>
      <c r="B284" s="7" t="s">
        <v>653</v>
      </c>
      <c r="C284" s="7" t="s">
        <v>654</v>
      </c>
      <c r="D284" s="9">
        <v>0</v>
      </c>
      <c r="E284" s="9">
        <v>0</v>
      </c>
      <c r="F284" s="9">
        <v>0</v>
      </c>
    </row>
    <row r="285" spans="1:6" ht="15">
      <c r="A285" s="6" t="s">
        <v>467</v>
      </c>
      <c r="B285" s="7" t="s">
        <v>655</v>
      </c>
      <c r="C285" s="7" t="s">
        <v>656</v>
      </c>
      <c r="D285" s="9">
        <v>0</v>
      </c>
      <c r="E285" s="9">
        <v>0</v>
      </c>
      <c r="F285" s="9">
        <v>0</v>
      </c>
    </row>
    <row r="286" spans="1:6" ht="15">
      <c r="A286" s="6" t="s">
        <v>657</v>
      </c>
      <c r="B286" s="7" t="s">
        <v>658</v>
      </c>
      <c r="C286" s="7" t="s">
        <v>659</v>
      </c>
      <c r="D286" s="9">
        <v>0</v>
      </c>
      <c r="E286" s="9">
        <v>0</v>
      </c>
      <c r="F286" s="9">
        <v>0</v>
      </c>
    </row>
    <row r="287" spans="1:6" ht="15">
      <c r="A287" s="6" t="s">
        <v>660</v>
      </c>
      <c r="B287" s="7" t="s">
        <v>661</v>
      </c>
      <c r="C287" s="7" t="s">
        <v>662</v>
      </c>
      <c r="D287" s="9">
        <v>0</v>
      </c>
      <c r="E287" s="9">
        <v>0</v>
      </c>
      <c r="F287" s="9">
        <v>0</v>
      </c>
    </row>
    <row r="288" spans="1:6" ht="15">
      <c r="A288" s="6" t="s">
        <v>663</v>
      </c>
      <c r="B288" s="7" t="s">
        <v>664</v>
      </c>
      <c r="C288" s="7" t="s">
        <v>665</v>
      </c>
      <c r="D288" s="9">
        <v>0</v>
      </c>
      <c r="E288" s="9">
        <v>0</v>
      </c>
      <c r="F288" s="9">
        <v>0</v>
      </c>
    </row>
    <row r="289" spans="1:6" ht="15">
      <c r="A289" s="6" t="s">
        <v>666</v>
      </c>
      <c r="B289" s="7" t="s">
        <v>667</v>
      </c>
      <c r="C289" s="7" t="s">
        <v>668</v>
      </c>
      <c r="D289" s="9">
        <v>0</v>
      </c>
      <c r="E289" s="9">
        <v>0</v>
      </c>
      <c r="F289" s="9">
        <v>0</v>
      </c>
    </row>
    <row r="290" spans="1:6" ht="15">
      <c r="A290" s="6" t="s">
        <v>669</v>
      </c>
      <c r="B290" s="7" t="s">
        <v>670</v>
      </c>
      <c r="C290" s="7" t="s">
        <v>671</v>
      </c>
      <c r="D290" s="9">
        <v>0</v>
      </c>
      <c r="E290" s="9">
        <v>0</v>
      </c>
      <c r="F290" s="9">
        <v>0</v>
      </c>
    </row>
    <row r="291" spans="1:6" ht="15">
      <c r="A291" s="6" t="s">
        <v>672</v>
      </c>
      <c r="B291" s="7" t="s">
        <v>673</v>
      </c>
      <c r="C291" s="7" t="s">
        <v>674</v>
      </c>
      <c r="D291" s="9">
        <v>0</v>
      </c>
      <c r="E291" s="9">
        <v>0</v>
      </c>
      <c r="F291" s="9">
        <v>0</v>
      </c>
    </row>
    <row r="292" spans="1:6" ht="15">
      <c r="A292" s="6" t="s">
        <v>675</v>
      </c>
      <c r="B292" s="7" t="s">
        <v>676</v>
      </c>
      <c r="C292" s="7" t="s">
        <v>677</v>
      </c>
      <c r="D292" s="9">
        <v>0</v>
      </c>
      <c r="E292" s="9">
        <v>0</v>
      </c>
      <c r="F292" s="9">
        <v>0</v>
      </c>
    </row>
    <row r="293" spans="1:6" ht="15">
      <c r="A293" s="6" t="s">
        <v>678</v>
      </c>
      <c r="B293" s="7" t="s">
        <v>679</v>
      </c>
      <c r="C293" s="7" t="s">
        <v>680</v>
      </c>
      <c r="D293" s="9">
        <v>0</v>
      </c>
      <c r="E293" s="9">
        <v>0</v>
      </c>
      <c r="F293" s="9">
        <v>0</v>
      </c>
    </row>
    <row r="294" spans="1:6" ht="15">
      <c r="A294" s="6" t="s">
        <v>467</v>
      </c>
      <c r="B294" s="7" t="s">
        <v>681</v>
      </c>
      <c r="C294" s="7" t="s">
        <v>682</v>
      </c>
      <c r="D294" s="9">
        <v>0</v>
      </c>
      <c r="E294" s="9">
        <v>0</v>
      </c>
      <c r="F294" s="9">
        <v>0</v>
      </c>
    </row>
    <row r="295" spans="1:6" ht="15">
      <c r="A295" s="6" t="s">
        <v>683</v>
      </c>
      <c r="B295" s="7" t="s">
        <v>684</v>
      </c>
      <c r="C295" s="7" t="s">
        <v>685</v>
      </c>
      <c r="D295" s="9">
        <v>0</v>
      </c>
      <c r="E295" s="9">
        <v>0</v>
      </c>
      <c r="F295" s="9">
        <v>0</v>
      </c>
    </row>
    <row r="296" spans="1:6" ht="15">
      <c r="A296" s="6" t="s">
        <v>686</v>
      </c>
      <c r="B296" s="7" t="s">
        <v>687</v>
      </c>
      <c r="C296" s="7" t="s">
        <v>688</v>
      </c>
      <c r="D296" s="9">
        <v>0</v>
      </c>
      <c r="E296" s="9">
        <v>0</v>
      </c>
      <c r="F296" s="9">
        <v>0</v>
      </c>
    </row>
    <row r="297" spans="1:6" ht="15">
      <c r="A297" s="6" t="s">
        <v>689</v>
      </c>
      <c r="B297" s="7" t="s">
        <v>690</v>
      </c>
      <c r="C297" s="7" t="s">
        <v>691</v>
      </c>
      <c r="D297" s="9">
        <v>0</v>
      </c>
      <c r="E297" s="9">
        <v>0</v>
      </c>
      <c r="F297" s="9">
        <v>0</v>
      </c>
    </row>
    <row r="298" spans="1:6" ht="15">
      <c r="A298" s="6" t="s">
        <v>692</v>
      </c>
      <c r="B298" s="7" t="s">
        <v>693</v>
      </c>
      <c r="C298" s="7" t="s">
        <v>694</v>
      </c>
      <c r="D298" s="9">
        <v>0</v>
      </c>
      <c r="E298" s="9">
        <v>0</v>
      </c>
      <c r="F298" s="9">
        <v>0</v>
      </c>
    </row>
    <row r="299" spans="1:6" ht="15">
      <c r="A299" s="6" t="s">
        <v>467</v>
      </c>
      <c r="B299" s="7" t="s">
        <v>695</v>
      </c>
      <c r="C299" s="7" t="s">
        <v>696</v>
      </c>
      <c r="D299" s="9">
        <v>0</v>
      </c>
      <c r="E299" s="9">
        <v>0</v>
      </c>
      <c r="F299" s="9">
        <v>0</v>
      </c>
    </row>
    <row r="300" spans="1:6" ht="15">
      <c r="A300" s="6" t="s">
        <v>467</v>
      </c>
      <c r="B300" s="7" t="s">
        <v>697</v>
      </c>
      <c r="C300" s="7" t="s">
        <v>698</v>
      </c>
      <c r="D300" s="9">
        <v>0</v>
      </c>
      <c r="E300" s="9">
        <v>0</v>
      </c>
      <c r="F300" s="9">
        <v>0</v>
      </c>
    </row>
    <row r="301" spans="1:6" ht="15">
      <c r="A301" s="6" t="s">
        <v>699</v>
      </c>
      <c r="B301" s="7" t="s">
        <v>700</v>
      </c>
      <c r="C301" s="7" t="s">
        <v>701</v>
      </c>
      <c r="D301" s="9">
        <v>0</v>
      </c>
      <c r="E301" s="9">
        <v>0</v>
      </c>
      <c r="F301" s="9">
        <v>0</v>
      </c>
    </row>
    <row r="302" spans="1:6" ht="15">
      <c r="A302" s="6" t="s">
        <v>467</v>
      </c>
      <c r="B302" s="7" t="s">
        <v>702</v>
      </c>
      <c r="C302" s="7" t="s">
        <v>703</v>
      </c>
      <c r="D302" s="9">
        <v>0</v>
      </c>
      <c r="E302" s="9">
        <v>0</v>
      </c>
      <c r="F302" s="9">
        <v>0</v>
      </c>
    </row>
    <row r="303" spans="1:6" ht="15">
      <c r="A303" s="6" t="s">
        <v>467</v>
      </c>
      <c r="B303" s="7" t="s">
        <v>704</v>
      </c>
      <c r="C303" s="7" t="s">
        <v>705</v>
      </c>
      <c r="D303" s="9">
        <v>0</v>
      </c>
      <c r="E303" s="9">
        <v>0</v>
      </c>
      <c r="F303" s="9">
        <v>0</v>
      </c>
    </row>
    <row r="304" spans="1:6" ht="15">
      <c r="A304" s="6" t="s">
        <v>467</v>
      </c>
      <c r="B304" s="7" t="s">
        <v>706</v>
      </c>
      <c r="C304" s="7" t="s">
        <v>707</v>
      </c>
      <c r="D304" s="9">
        <v>0</v>
      </c>
      <c r="E304" s="9">
        <v>0</v>
      </c>
      <c r="F304" s="9">
        <v>0</v>
      </c>
    </row>
    <row r="305" spans="1:6" ht="15">
      <c r="A305" s="6" t="s">
        <v>708</v>
      </c>
      <c r="B305" s="7" t="s">
        <v>709</v>
      </c>
      <c r="C305" s="7" t="s">
        <v>710</v>
      </c>
      <c r="D305" s="9">
        <v>0</v>
      </c>
      <c r="E305" s="9">
        <v>0</v>
      </c>
      <c r="F305" s="9">
        <v>0</v>
      </c>
    </row>
    <row r="306" spans="1:6" ht="15">
      <c r="A306" s="6" t="s">
        <v>711</v>
      </c>
      <c r="B306" s="7" t="s">
        <v>712</v>
      </c>
      <c r="C306" s="7" t="s">
        <v>713</v>
      </c>
      <c r="D306" s="9">
        <v>0</v>
      </c>
      <c r="E306" s="9">
        <v>0</v>
      </c>
      <c r="F306" s="9">
        <v>0</v>
      </c>
    </row>
    <row r="307" spans="1:6" ht="15">
      <c r="A307" s="6" t="s">
        <v>467</v>
      </c>
      <c r="B307" s="7" t="s">
        <v>714</v>
      </c>
      <c r="C307" s="7" t="s">
        <v>715</v>
      </c>
      <c r="D307" s="9">
        <v>0</v>
      </c>
      <c r="E307" s="9">
        <v>0</v>
      </c>
      <c r="F307" s="9">
        <v>0</v>
      </c>
    </row>
    <row r="308" spans="1:6" ht="15">
      <c r="A308" s="6" t="s">
        <v>467</v>
      </c>
      <c r="B308" s="7" t="s">
        <v>716</v>
      </c>
      <c r="C308" s="7" t="s">
        <v>717</v>
      </c>
      <c r="D308" s="9">
        <v>0</v>
      </c>
      <c r="E308" s="9">
        <v>0</v>
      </c>
      <c r="F308" s="9">
        <v>0</v>
      </c>
    </row>
    <row r="309" spans="1:6" ht="15">
      <c r="A309" s="6" t="s">
        <v>467</v>
      </c>
      <c r="B309" s="7" t="s">
        <v>718</v>
      </c>
      <c r="C309" s="7" t="s">
        <v>719</v>
      </c>
      <c r="D309" s="9">
        <v>0</v>
      </c>
      <c r="E309" s="9">
        <v>0</v>
      </c>
      <c r="F309" s="9">
        <v>0</v>
      </c>
    </row>
    <row r="310" spans="1:6" ht="15">
      <c r="A310" s="6" t="s">
        <v>467</v>
      </c>
      <c r="B310" s="7" t="s">
        <v>720</v>
      </c>
      <c r="C310" s="7" t="s">
        <v>721</v>
      </c>
      <c r="D310" s="9">
        <v>0</v>
      </c>
      <c r="E310" s="9">
        <v>0</v>
      </c>
      <c r="F310" s="9">
        <v>0</v>
      </c>
    </row>
    <row r="311" spans="1:6" ht="15">
      <c r="A311" s="6" t="s">
        <v>467</v>
      </c>
      <c r="B311" s="7" t="s">
        <v>722</v>
      </c>
      <c r="C311" s="7" t="s">
        <v>723</v>
      </c>
      <c r="D311" s="9">
        <v>0</v>
      </c>
      <c r="E311" s="9">
        <v>0</v>
      </c>
      <c r="F311" s="9">
        <v>0</v>
      </c>
    </row>
    <row r="312" spans="1:6" ht="15">
      <c r="A312" s="6" t="s">
        <v>467</v>
      </c>
      <c r="B312" s="7" t="s">
        <v>724</v>
      </c>
      <c r="C312" s="7" t="s">
        <v>725</v>
      </c>
      <c r="D312" s="9">
        <v>0</v>
      </c>
      <c r="E312" s="9">
        <v>0</v>
      </c>
      <c r="F312" s="9">
        <v>0</v>
      </c>
    </row>
    <row r="313" spans="1:6" ht="15">
      <c r="A313" s="6" t="s">
        <v>726</v>
      </c>
      <c r="B313" s="7" t="s">
        <v>727</v>
      </c>
      <c r="C313" s="7" t="s">
        <v>728</v>
      </c>
      <c r="D313" s="9">
        <v>0</v>
      </c>
      <c r="E313" s="9">
        <v>0</v>
      </c>
      <c r="F313" s="9">
        <v>0</v>
      </c>
    </row>
    <row r="314" spans="1:6" ht="15">
      <c r="A314" s="6" t="s">
        <v>729</v>
      </c>
      <c r="B314" s="7" t="s">
        <v>730</v>
      </c>
      <c r="C314" s="7" t="s">
        <v>731</v>
      </c>
      <c r="D314" s="9">
        <v>0</v>
      </c>
      <c r="E314" s="9">
        <v>0</v>
      </c>
      <c r="F314" s="9">
        <v>0</v>
      </c>
    </row>
    <row r="315" spans="1:6" ht="15">
      <c r="A315" s="6" t="s">
        <v>467</v>
      </c>
      <c r="B315" s="7" t="s">
        <v>732</v>
      </c>
      <c r="C315" s="7" t="s">
        <v>733</v>
      </c>
      <c r="D315" s="9">
        <v>0</v>
      </c>
      <c r="E315" s="9">
        <v>0</v>
      </c>
      <c r="F315" s="9">
        <v>0</v>
      </c>
    </row>
    <row r="316" spans="1:6" ht="15">
      <c r="A316" s="6" t="s">
        <v>467</v>
      </c>
      <c r="B316" s="7" t="s">
        <v>734</v>
      </c>
      <c r="C316" s="7" t="s">
        <v>735</v>
      </c>
      <c r="D316" s="9">
        <v>0</v>
      </c>
      <c r="E316" s="9">
        <v>0</v>
      </c>
      <c r="F316" s="9">
        <v>0</v>
      </c>
    </row>
    <row r="317" spans="1:6" ht="15">
      <c r="A317" s="6" t="s">
        <v>467</v>
      </c>
      <c r="B317" s="7" t="s">
        <v>736</v>
      </c>
      <c r="C317" s="7" t="s">
        <v>737</v>
      </c>
      <c r="D317" s="9">
        <v>0</v>
      </c>
      <c r="E317" s="9">
        <v>0</v>
      </c>
      <c r="F317" s="9">
        <v>0</v>
      </c>
    </row>
    <row r="318" spans="1:6" ht="15">
      <c r="A318" s="6" t="s">
        <v>467</v>
      </c>
      <c r="B318" s="7" t="s">
        <v>738</v>
      </c>
      <c r="C318" s="7" t="s">
        <v>739</v>
      </c>
      <c r="D318" s="9">
        <v>0</v>
      </c>
      <c r="E318" s="9">
        <v>0</v>
      </c>
      <c r="F318" s="9">
        <v>0</v>
      </c>
    </row>
    <row r="319" spans="1:6" ht="15">
      <c r="A319" s="6" t="s">
        <v>467</v>
      </c>
      <c r="B319" s="7" t="s">
        <v>740</v>
      </c>
      <c r="C319" s="7" t="s">
        <v>741</v>
      </c>
      <c r="D319" s="9">
        <v>0</v>
      </c>
      <c r="E319" s="9">
        <v>0</v>
      </c>
      <c r="F319" s="9">
        <v>0</v>
      </c>
    </row>
    <row r="320" spans="1:6" ht="15">
      <c r="A320" s="6" t="s">
        <v>467</v>
      </c>
      <c r="B320" s="7" t="s">
        <v>742</v>
      </c>
      <c r="C320" s="7" t="s">
        <v>743</v>
      </c>
      <c r="D320" s="9">
        <v>0</v>
      </c>
      <c r="E320" s="9">
        <v>0</v>
      </c>
      <c r="F320" s="9">
        <v>0</v>
      </c>
    </row>
    <row r="321" spans="1:6" ht="15">
      <c r="A321" s="6" t="s">
        <v>744</v>
      </c>
      <c r="B321" s="7" t="s">
        <v>745</v>
      </c>
      <c r="C321" s="7" t="s">
        <v>746</v>
      </c>
      <c r="D321" s="9">
        <v>0</v>
      </c>
      <c r="E321" s="9">
        <v>0</v>
      </c>
      <c r="F321" s="9">
        <v>0</v>
      </c>
    </row>
    <row r="322" spans="1:6" ht="15">
      <c r="A322" s="6" t="s">
        <v>467</v>
      </c>
      <c r="B322" s="7" t="s">
        <v>747</v>
      </c>
      <c r="C322" s="7" t="s">
        <v>748</v>
      </c>
      <c r="D322" s="9">
        <v>0</v>
      </c>
      <c r="E322" s="9">
        <v>0</v>
      </c>
      <c r="F322" s="9">
        <v>0</v>
      </c>
    </row>
    <row r="323" spans="1:6" ht="15">
      <c r="A323" s="6" t="s">
        <v>467</v>
      </c>
      <c r="B323" s="7" t="s">
        <v>749</v>
      </c>
      <c r="C323" s="7" t="s">
        <v>750</v>
      </c>
      <c r="D323" s="9">
        <v>0</v>
      </c>
      <c r="E323" s="9">
        <v>0</v>
      </c>
      <c r="F323" s="9">
        <v>0</v>
      </c>
    </row>
    <row r="324" spans="1:6" ht="15">
      <c r="A324" s="6" t="s">
        <v>467</v>
      </c>
      <c r="B324" s="7" t="s">
        <v>751</v>
      </c>
      <c r="C324" s="7" t="s">
        <v>752</v>
      </c>
      <c r="D324" s="9">
        <v>0</v>
      </c>
      <c r="E324" s="9">
        <v>0</v>
      </c>
      <c r="F324" s="9">
        <v>0</v>
      </c>
    </row>
    <row r="325" spans="1:6" ht="39">
      <c r="A325" s="6" t="s">
        <v>753</v>
      </c>
      <c r="B325" s="7" t="s">
        <v>754</v>
      </c>
      <c r="C325" s="7" t="s">
        <v>755</v>
      </c>
      <c r="D325" s="9">
        <v>32111</v>
      </c>
      <c r="E325" s="9">
        <v>1625</v>
      </c>
      <c r="F325" s="9">
        <v>16</v>
      </c>
    </row>
    <row r="326" spans="1:6" ht="39">
      <c r="A326" s="6" t="s">
        <v>756</v>
      </c>
      <c r="B326" s="7" t="s">
        <v>467</v>
      </c>
      <c r="C326" s="7" t="s">
        <v>757</v>
      </c>
      <c r="D326" s="9">
        <v>1032257</v>
      </c>
      <c r="E326" s="9">
        <v>4710</v>
      </c>
      <c r="F326" s="7" t="s">
        <v>29</v>
      </c>
    </row>
    <row r="327" spans="1:6" ht="15">
      <c r="A327" s="6" t="s">
        <v>105</v>
      </c>
      <c r="B327" s="7" t="s">
        <v>128</v>
      </c>
      <c r="C327" s="7" t="s">
        <v>758</v>
      </c>
      <c r="D327" s="9">
        <v>2064514</v>
      </c>
      <c r="E327" s="9">
        <v>9420</v>
      </c>
      <c r="F327" s="9">
        <v>117</v>
      </c>
    </row>
    <row r="328" spans="1:11" s="2" customFormat="1" ht="15">
      <c r="A328" s="3"/>
      <c r="K328" s="15"/>
    </row>
    <row r="329" spans="1:11" s="2" customFormat="1" ht="15">
      <c r="A329" s="3"/>
      <c r="K329" s="15"/>
    </row>
    <row r="330" spans="1:11" s="13" customFormat="1" ht="15">
      <c r="A330" s="12"/>
      <c r="K330" s="17"/>
    </row>
    <row r="331" spans="1:11" s="2" customFormat="1" ht="15">
      <c r="A331" s="3"/>
      <c r="K331" s="15"/>
    </row>
    <row r="332" spans="1:11" s="2" customFormat="1" ht="15">
      <c r="A332" s="3"/>
      <c r="K332" s="15"/>
    </row>
    <row r="333" spans="1:11" s="2" customFormat="1" ht="15">
      <c r="A333" s="3"/>
      <c r="K333" s="15"/>
    </row>
  </sheetData>
  <sheetProtection/>
  <printOptions/>
  <pageMargins left="0.35433070866141736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Кадырова Жанетта Исрафилевна</cp:lastModifiedBy>
  <cp:lastPrinted>2019-11-27T07:53:01Z</cp:lastPrinted>
  <dcterms:created xsi:type="dcterms:W3CDTF">2019-11-27T07:46:32Z</dcterms:created>
  <dcterms:modified xsi:type="dcterms:W3CDTF">2020-01-15T11:13:27Z</dcterms:modified>
  <cp:category/>
  <cp:version/>
  <cp:contentType/>
  <cp:contentStatus/>
</cp:coreProperties>
</file>