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/>
  <c r="C11" i="1"/>
  <c r="C10" i="1"/>
  <c r="K8" i="1" l="1"/>
  <c r="J8" i="1"/>
  <c r="I8" i="1"/>
  <c r="H8" i="1"/>
  <c r="G8" i="1"/>
  <c r="F8" i="1"/>
  <c r="E8" i="1"/>
  <c r="P8" i="1" l="1"/>
  <c r="O8" i="1"/>
  <c r="N8" i="1"/>
  <c r="M8" i="1"/>
  <c r="L8" i="1"/>
  <c r="D8" i="1"/>
  <c r="C8" i="1"/>
  <c r="G7" i="1" s="1"/>
  <c r="D7" i="1" l="1"/>
  <c r="M7" i="1"/>
  <c r="O7" i="1"/>
  <c r="K7" i="1"/>
  <c r="F7" i="1"/>
  <c r="J7" i="1"/>
  <c r="E7" i="1"/>
  <c r="L7" i="1"/>
  <c r="N7" i="1"/>
  <c r="P7" i="1"/>
  <c r="I7" i="1"/>
  <c r="H7" i="1"/>
</calcChain>
</file>

<file path=xl/sharedStrings.xml><?xml version="1.0" encoding="utf-8"?>
<sst xmlns="http://schemas.openxmlformats.org/spreadsheetml/2006/main" count="38" uniqueCount="37">
  <si>
    <t>№ п/п</t>
  </si>
  <si>
    <t>Наименование территориального налогового органа</t>
  </si>
  <si>
    <t>Количество обращений</t>
  </si>
  <si>
    <t>Всего</t>
  </si>
  <si>
    <t>В том числе по тематике вопроса в соответствии с тематическим классификатором обращений</t>
  </si>
  <si>
    <t>0003.0008.0086.0542</t>
  </si>
  <si>
    <t>Обжалование решений государственных органов и должностных лиц</t>
  </si>
  <si>
    <t xml:space="preserve">0003.0008.0086.0760 </t>
  </si>
  <si>
    <t>Земельный налог</t>
  </si>
  <si>
    <t>0003.0008.0086.0763 Транспортный налог</t>
  </si>
  <si>
    <t xml:space="preserve">0003.0008.0086.0764 </t>
  </si>
  <si>
    <t>Налог на имущество</t>
  </si>
  <si>
    <t>0003.0008.0086.0765</t>
  </si>
  <si>
    <t>Налог на доходы физических лиц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</si>
  <si>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</si>
  <si>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</si>
  <si>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</si>
  <si>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</si>
  <si>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</si>
  <si>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</si>
  <si>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</si>
  <si>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</si>
  <si>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%</t>
  </si>
  <si>
    <t>удельный вес</t>
  </si>
  <si>
    <t>Справка о количестве и тематике письменных обращений граждан, поступивших в территориальные органы ФНС России в Республике Коми в II квартале 2016 года</t>
  </si>
  <si>
    <t>в том числе:</t>
  </si>
  <si>
    <t>УФНС России по Республике Коми</t>
  </si>
  <si>
    <t>ИФНС России по г. Сыктывкару</t>
  </si>
  <si>
    <t xml:space="preserve">ИФНС России по г. Воркуте </t>
  </si>
  <si>
    <t xml:space="preserve">ИФНС России по г. Инте </t>
  </si>
  <si>
    <t>ИФНС России по г. Усинску</t>
  </si>
  <si>
    <t>Межрайонная ИФНС России № 1</t>
  </si>
  <si>
    <t>Межрайонная ИФНС России № 2</t>
  </si>
  <si>
    <t>Межрайонная ИФНС России № 3</t>
  </si>
  <si>
    <t>Межрайонная ИФНС России № 4</t>
  </si>
  <si>
    <t>Межрайонная ИФНС России № 5</t>
  </si>
  <si>
    <t>Межрайонная ИФНС России по крупнейшим налогоплательщикам по Республике Коми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</si>
</sst>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/>
    <xf numFmtId="0" fontId="4" fillId="0" borderId="1" xfId="0" applyFont="1" applyFill="1" applyBorder="1"/>
    <xf numFmtId="0" fontId="6" fillId="0" borderId="0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tabSelected="1" workbookViewId="0">
      <selection activeCell="G5" sqref="G5"/>
    </sheetView>
  </sheetViews>
  <sheetFormatPr defaultRowHeight="15" x14ac:dyDescent="0.25"/>
  <cols>
    <col min="1" max="1" width="5.140625" customWidth="1"/>
    <col min="2" max="2" width="37.7109375" customWidth="1"/>
    <col min="4" max="4" width="10" bestFit="1" customWidth="1"/>
    <col min="5" max="5" width="7.7109375" customWidth="1"/>
    <col min="6" max="6" width="7.140625" customWidth="1"/>
    <col min="7" max="7" width="7.28515625" customWidth="1"/>
    <col min="8" max="8" width="8" customWidth="1"/>
    <col min="9" max="9" width="7.28515625" customWidth="1"/>
    <col min="10" max="10" width="8.140625" customWidth="1"/>
    <col min="11" max="11" width="7.28515625" customWidth="1"/>
    <col min="15" max="15" width="8.7109375" customWidth="1"/>
    <col min="16" max="16" width="8.5703125" customWidth="1"/>
  </cols>
  <sheetData>
    <row r="1" spans="1:16" ht="55.5" customHeight="1" x14ac:dyDescent="0.25">
      <c r="A1" s="9" t="s">
        <v>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6.5" customHeight="1" x14ac:dyDescent="0.25">
      <c r="A3" s="11" t="s">
        <v>0</v>
      </c>
      <c r="B3" s="11" t="s">
        <v>1</v>
      </c>
      <c r="C3" s="12" t="s">
        <v>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25">
      <c r="A4" s="11"/>
      <c r="B4" s="11"/>
      <c r="C4" s="13" t="s">
        <v>3</v>
      </c>
      <c r="D4" s="12" t="s">
        <v>4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92.25" customHeight="1" x14ac:dyDescent="0.25">
      <c r="A5" s="11"/>
      <c r="B5" s="11"/>
      <c r="C5" s="13"/>
      <c r="D5" s="14" t="s">
        <v>5</v>
      </c>
      <c r="E5" s="14" t="s">
        <v>7</v>
      </c>
      <c r="F5" s="11" t="s">
        <v>9</v>
      </c>
      <c r="G5" s="15" t="s">
        <v>10</v>
      </c>
      <c r="H5" s="15" t="s">
        <v>12</v>
      </c>
      <c r="I5" s="11" t="s">
        <v>14</v>
      </c>
      <c r="J5" s="11" t="s">
        <v>15</v>
      </c>
      <c r="K5" s="16" t="s">
        <v>16</v>
      </c>
      <c r="L5" s="11" t="s">
        <v>17</v>
      </c>
      <c r="M5" s="11" t="s">
        <v>18</v>
      </c>
      <c r="N5" s="11" t="s">
        <v>19</v>
      </c>
      <c r="O5" s="16" t="s">
        <v>20</v>
      </c>
      <c r="P5" s="16" t="s">
        <v>21</v>
      </c>
    </row>
    <row r="6" spans="1:16" ht="183.75" customHeight="1" x14ac:dyDescent="0.25">
      <c r="A6" s="11"/>
      <c r="B6" s="11"/>
      <c r="C6" s="13"/>
      <c r="D6" s="14" t="s">
        <v>6</v>
      </c>
      <c r="E6" s="14" t="s">
        <v>8</v>
      </c>
      <c r="F6" s="11"/>
      <c r="G6" s="15" t="s">
        <v>11</v>
      </c>
      <c r="H6" s="14" t="s">
        <v>13</v>
      </c>
      <c r="I6" s="11"/>
      <c r="J6" s="11"/>
      <c r="K6" s="16"/>
      <c r="L6" s="11"/>
      <c r="M6" s="11"/>
      <c r="N6" s="11"/>
      <c r="O6" s="16"/>
      <c r="P6" s="16"/>
    </row>
    <row r="7" spans="1:16" s="1" customFormat="1" ht="14.25" customHeight="1" x14ac:dyDescent="0.25">
      <c r="A7" s="3"/>
      <c r="B7" s="4" t="s">
        <v>23</v>
      </c>
      <c r="C7" s="5" t="s">
        <v>22</v>
      </c>
      <c r="D7" s="6">
        <f>D8/C8*100</f>
        <v>3.2644903397734839</v>
      </c>
      <c r="E7" s="6">
        <f>E8/C8*100</f>
        <v>1.7321785476349101</v>
      </c>
      <c r="F7" s="6">
        <f>F8/C8*100</f>
        <v>13.224516988674218</v>
      </c>
      <c r="G7" s="6">
        <f>G8/C8*100</f>
        <v>11.992005329780147</v>
      </c>
      <c r="H7" s="6">
        <f>H8/C8*100</f>
        <v>13.257828114590273</v>
      </c>
      <c r="I7" s="6">
        <f>I8/C8*100</f>
        <v>5.4297135243171226</v>
      </c>
      <c r="J7" s="6">
        <f>J8/C8*100</f>
        <v>4.2971352431712191</v>
      </c>
      <c r="K7" s="6">
        <f>K8/C8*100</f>
        <v>0.53297801465689543</v>
      </c>
      <c r="L7" s="6">
        <f>L8/C8*100</f>
        <v>8.7608261159227183</v>
      </c>
      <c r="M7" s="6">
        <f>M8/C8*100</f>
        <v>0.89940039973351105</v>
      </c>
      <c r="N7" s="6">
        <f>N8/C8*100</f>
        <v>1.1325782811459029</v>
      </c>
      <c r="O7" s="6">
        <f t="shared" ref="O7" si="0">O8/N8*100</f>
        <v>0</v>
      </c>
      <c r="P7" s="6">
        <f>P8/C8*100</f>
        <v>35.476349100599606</v>
      </c>
    </row>
    <row r="8" spans="1:16" x14ac:dyDescent="0.25">
      <c r="A8" s="7"/>
      <c r="B8" s="7" t="s">
        <v>3</v>
      </c>
      <c r="C8" s="7">
        <f>SUM(C10:C20)</f>
        <v>3002</v>
      </c>
      <c r="D8" s="7">
        <f t="shared" ref="D8:P8" si="1">SUM(D10:D20)</f>
        <v>98</v>
      </c>
      <c r="E8" s="7">
        <f t="shared" si="1"/>
        <v>52</v>
      </c>
      <c r="F8" s="7">
        <f t="shared" si="1"/>
        <v>397</v>
      </c>
      <c r="G8" s="7">
        <f t="shared" si="1"/>
        <v>360</v>
      </c>
      <c r="H8" s="7">
        <f t="shared" si="1"/>
        <v>398</v>
      </c>
      <c r="I8" s="7">
        <f t="shared" si="1"/>
        <v>163</v>
      </c>
      <c r="J8" s="7">
        <f t="shared" si="1"/>
        <v>129</v>
      </c>
      <c r="K8" s="7">
        <f t="shared" si="1"/>
        <v>16</v>
      </c>
      <c r="L8" s="7">
        <f t="shared" si="1"/>
        <v>263</v>
      </c>
      <c r="M8" s="7">
        <f t="shared" si="1"/>
        <v>27</v>
      </c>
      <c r="N8" s="7">
        <f t="shared" si="1"/>
        <v>34</v>
      </c>
      <c r="O8" s="7">
        <f t="shared" si="1"/>
        <v>0</v>
      </c>
      <c r="P8" s="7">
        <f t="shared" si="1"/>
        <v>1065</v>
      </c>
    </row>
    <row r="9" spans="1:16" x14ac:dyDescent="0.25">
      <c r="A9" s="7"/>
      <c r="B9" s="7" t="s">
        <v>25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x14ac:dyDescent="0.25">
      <c r="A10" s="7">
        <v>1</v>
      </c>
      <c r="B10" s="7" t="s">
        <v>26</v>
      </c>
      <c r="C10" s="7">
        <f>SUM(D10:P10)</f>
        <v>190</v>
      </c>
      <c r="D10" s="7">
        <v>72</v>
      </c>
      <c r="E10" s="7">
        <v>2</v>
      </c>
      <c r="F10" s="7">
        <v>13</v>
      </c>
      <c r="G10" s="7"/>
      <c r="H10" s="7">
        <v>34</v>
      </c>
      <c r="I10" s="7">
        <v>11</v>
      </c>
      <c r="J10" s="7">
        <v>14</v>
      </c>
      <c r="K10" s="7">
        <v>9</v>
      </c>
      <c r="L10" s="7">
        <v>4</v>
      </c>
      <c r="M10" s="7"/>
      <c r="N10" s="7">
        <v>6</v>
      </c>
      <c r="O10" s="7"/>
      <c r="P10" s="7">
        <v>25</v>
      </c>
    </row>
    <row r="11" spans="1:16" x14ac:dyDescent="0.25">
      <c r="A11" s="7">
        <v>2</v>
      </c>
      <c r="B11" s="7" t="s">
        <v>27</v>
      </c>
      <c r="C11" s="7">
        <f t="shared" ref="C11:C19" si="2">SUM(D11:P11)</f>
        <v>976</v>
      </c>
      <c r="D11" s="7">
        <v>3</v>
      </c>
      <c r="E11" s="7">
        <v>8</v>
      </c>
      <c r="F11" s="7">
        <v>123</v>
      </c>
      <c r="G11" s="7">
        <v>102</v>
      </c>
      <c r="H11" s="7">
        <v>31</v>
      </c>
      <c r="I11" s="7">
        <v>21</v>
      </c>
      <c r="J11" s="7">
        <v>26</v>
      </c>
      <c r="K11" s="7">
        <v>3</v>
      </c>
      <c r="L11" s="7">
        <v>174</v>
      </c>
      <c r="M11" s="7">
        <v>2</v>
      </c>
      <c r="N11" s="7">
        <v>8</v>
      </c>
      <c r="O11" s="7"/>
      <c r="P11" s="7">
        <v>475</v>
      </c>
    </row>
    <row r="12" spans="1:16" x14ac:dyDescent="0.25">
      <c r="A12" s="7">
        <v>3</v>
      </c>
      <c r="B12" s="7" t="s">
        <v>28</v>
      </c>
      <c r="C12" s="7">
        <f t="shared" si="2"/>
        <v>406</v>
      </c>
      <c r="D12" s="7">
        <v>8</v>
      </c>
      <c r="E12" s="7"/>
      <c r="F12" s="7">
        <v>43</v>
      </c>
      <c r="G12" s="7">
        <v>23</v>
      </c>
      <c r="H12" s="7">
        <v>60</v>
      </c>
      <c r="I12" s="7">
        <v>55</v>
      </c>
      <c r="J12" s="7">
        <v>2</v>
      </c>
      <c r="K12" s="7"/>
      <c r="L12" s="7">
        <v>22</v>
      </c>
      <c r="M12" s="8"/>
      <c r="N12" s="7">
        <v>1</v>
      </c>
      <c r="O12" s="7"/>
      <c r="P12" s="7">
        <v>192</v>
      </c>
    </row>
    <row r="13" spans="1:16" x14ac:dyDescent="0.25">
      <c r="A13" s="7">
        <v>4</v>
      </c>
      <c r="B13" s="7" t="s">
        <v>29</v>
      </c>
      <c r="C13" s="7">
        <f t="shared" si="2"/>
        <v>112</v>
      </c>
      <c r="D13" s="7">
        <v>2</v>
      </c>
      <c r="E13" s="7">
        <v>3</v>
      </c>
      <c r="F13" s="7">
        <v>11</v>
      </c>
      <c r="G13" s="7">
        <v>17</v>
      </c>
      <c r="H13" s="7">
        <v>12</v>
      </c>
      <c r="I13" s="7">
        <v>13</v>
      </c>
      <c r="J13" s="7">
        <v>2</v>
      </c>
      <c r="K13" s="7"/>
      <c r="L13" s="7">
        <v>2</v>
      </c>
      <c r="M13" s="8"/>
      <c r="N13" s="7"/>
      <c r="O13" s="7"/>
      <c r="P13" s="7">
        <v>50</v>
      </c>
    </row>
    <row r="14" spans="1:16" x14ac:dyDescent="0.25">
      <c r="A14" s="7">
        <v>5</v>
      </c>
      <c r="B14" s="7" t="s">
        <v>30</v>
      </c>
      <c r="C14" s="7">
        <f t="shared" si="2"/>
        <v>166</v>
      </c>
      <c r="D14" s="7"/>
      <c r="E14" s="7">
        <v>2</v>
      </c>
      <c r="F14" s="7">
        <v>20</v>
      </c>
      <c r="G14" s="7">
        <v>21</v>
      </c>
      <c r="H14" s="7">
        <v>66</v>
      </c>
      <c r="I14" s="7">
        <v>23</v>
      </c>
      <c r="J14" s="7">
        <v>4</v>
      </c>
      <c r="K14" s="7"/>
      <c r="L14" s="7"/>
      <c r="M14" s="8">
        <v>2</v>
      </c>
      <c r="N14" s="7">
        <v>7</v>
      </c>
      <c r="O14" s="7"/>
      <c r="P14" s="7">
        <v>21</v>
      </c>
    </row>
    <row r="15" spans="1:16" x14ac:dyDescent="0.25">
      <c r="A15" s="7">
        <v>6</v>
      </c>
      <c r="B15" s="7" t="s">
        <v>31</v>
      </c>
      <c r="C15" s="7">
        <f t="shared" si="2"/>
        <v>126</v>
      </c>
      <c r="D15" s="7"/>
      <c r="E15" s="7">
        <v>14</v>
      </c>
      <c r="F15" s="7">
        <v>21</v>
      </c>
      <c r="G15" s="7">
        <v>26</v>
      </c>
      <c r="H15" s="7">
        <v>29</v>
      </c>
      <c r="I15" s="7">
        <v>4</v>
      </c>
      <c r="J15" s="7">
        <v>2</v>
      </c>
      <c r="K15" s="7">
        <v>1</v>
      </c>
      <c r="L15" s="7">
        <v>5</v>
      </c>
      <c r="M15" s="8">
        <v>7</v>
      </c>
      <c r="N15" s="7">
        <v>1</v>
      </c>
      <c r="O15" s="7"/>
      <c r="P15" s="7">
        <v>16</v>
      </c>
    </row>
    <row r="16" spans="1:16" x14ac:dyDescent="0.25">
      <c r="A16" s="7">
        <v>7</v>
      </c>
      <c r="B16" s="7" t="s">
        <v>32</v>
      </c>
      <c r="C16" s="7">
        <f t="shared" si="2"/>
        <v>161</v>
      </c>
      <c r="D16" s="7"/>
      <c r="E16" s="7">
        <v>2</v>
      </c>
      <c r="F16" s="7">
        <v>7</v>
      </c>
      <c r="G16" s="7">
        <v>52</v>
      </c>
      <c r="H16" s="7">
        <v>23</v>
      </c>
      <c r="I16" s="7">
        <v>10</v>
      </c>
      <c r="J16" s="7">
        <v>14</v>
      </c>
      <c r="K16" s="7"/>
      <c r="L16" s="7">
        <v>14</v>
      </c>
      <c r="M16" s="8">
        <v>1</v>
      </c>
      <c r="N16" s="7">
        <v>1</v>
      </c>
      <c r="O16" s="7"/>
      <c r="P16" s="7">
        <v>37</v>
      </c>
    </row>
    <row r="17" spans="1:16" x14ac:dyDescent="0.25">
      <c r="A17" s="7">
        <v>8</v>
      </c>
      <c r="B17" s="7" t="s">
        <v>33</v>
      </c>
      <c r="C17" s="7">
        <f t="shared" si="2"/>
        <v>568</v>
      </c>
      <c r="D17" s="7">
        <v>13</v>
      </c>
      <c r="E17" s="7">
        <v>9</v>
      </c>
      <c r="F17" s="7">
        <v>134</v>
      </c>
      <c r="G17" s="7">
        <v>89</v>
      </c>
      <c r="H17" s="7">
        <v>77</v>
      </c>
      <c r="I17" s="7">
        <v>25</v>
      </c>
      <c r="J17" s="7">
        <v>59</v>
      </c>
      <c r="K17" s="7">
        <v>2</v>
      </c>
      <c r="L17" s="7">
        <v>26</v>
      </c>
      <c r="M17" s="7">
        <v>8</v>
      </c>
      <c r="N17" s="7">
        <v>7</v>
      </c>
      <c r="O17" s="7"/>
      <c r="P17" s="7">
        <v>119</v>
      </c>
    </row>
    <row r="18" spans="1:16" x14ac:dyDescent="0.25">
      <c r="A18" s="7">
        <v>9</v>
      </c>
      <c r="B18" s="7" t="s">
        <v>34</v>
      </c>
      <c r="C18" s="7">
        <f t="shared" si="2"/>
        <v>92</v>
      </c>
      <c r="D18" s="7"/>
      <c r="E18" s="7">
        <v>2</v>
      </c>
      <c r="F18" s="7">
        <v>17</v>
      </c>
      <c r="G18" s="7">
        <v>16</v>
      </c>
      <c r="H18" s="7">
        <v>38</v>
      </c>
      <c r="I18" s="7">
        <v>1</v>
      </c>
      <c r="J18" s="7"/>
      <c r="K18" s="7">
        <v>1</v>
      </c>
      <c r="L18" s="7">
        <v>1</v>
      </c>
      <c r="M18" s="7">
        <v>7</v>
      </c>
      <c r="N18" s="7"/>
      <c r="O18" s="7"/>
      <c r="P18" s="7">
        <v>9</v>
      </c>
    </row>
    <row r="19" spans="1:16" x14ac:dyDescent="0.25">
      <c r="A19" s="7">
        <v>10</v>
      </c>
      <c r="B19" s="7" t="s">
        <v>35</v>
      </c>
      <c r="C19" s="7">
        <f t="shared" si="2"/>
        <v>205</v>
      </c>
      <c r="D19" s="7"/>
      <c r="E19" s="7">
        <v>10</v>
      </c>
      <c r="F19" s="7">
        <v>8</v>
      </c>
      <c r="G19" s="7">
        <v>14</v>
      </c>
      <c r="H19" s="7">
        <v>28</v>
      </c>
      <c r="I19" s="7"/>
      <c r="J19" s="7">
        <v>6</v>
      </c>
      <c r="K19" s="7"/>
      <c r="L19" s="7">
        <v>15</v>
      </c>
      <c r="M19" s="7"/>
      <c r="N19" s="7">
        <v>3</v>
      </c>
      <c r="O19" s="7"/>
      <c r="P19" s="7">
        <v>121</v>
      </c>
    </row>
    <row r="20" spans="1:16" ht="39" x14ac:dyDescent="0.25">
      <c r="A20" s="7">
        <v>11</v>
      </c>
      <c r="B20" s="10" t="s">
        <v>36</v>
      </c>
      <c r="C20" s="7">
        <v>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</sheetData>
  <mergeCells count="15">
    <mergeCell ref="A1:P1"/>
    <mergeCell ref="N5:N6"/>
    <mergeCell ref="O5:O6"/>
    <mergeCell ref="P5:P6"/>
    <mergeCell ref="B3:B6"/>
    <mergeCell ref="A3:A6"/>
    <mergeCell ref="C3:P3"/>
    <mergeCell ref="C4:C6"/>
    <mergeCell ref="D4:P4"/>
    <mergeCell ref="F5:F6"/>
    <mergeCell ref="I5:I6"/>
    <mergeCell ref="J5:J6"/>
    <mergeCell ref="K5:K6"/>
    <mergeCell ref="L5:L6"/>
    <mergeCell ref="M5:M6"/>
  </mergeCells>
  <pageMargins left="0.31496062992125984" right="0.31496062992125984" top="0.15748031496062992" bottom="0.15748031496062992" header="0.31496062992125984" footer="0.31496062992125984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Калиногорская</dc:creator>
  <cp:lastModifiedBy>internet</cp:lastModifiedBy>
  <cp:lastPrinted>2016-07-26T06:23:41Z</cp:lastPrinted>
  <dcterms:created xsi:type="dcterms:W3CDTF">2016-04-26T06:44:22Z</dcterms:created>
  <dcterms:modified xsi:type="dcterms:W3CDTF">2016-07-26T11:02:14Z</dcterms:modified>
</cp:coreProperties>
</file>