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120" windowHeight="13110"/>
  </bookViews>
  <sheets>
    <sheet name="Таблица1" sheetId="1" r:id="rId1"/>
  </sheets>
  <calcPr calcId="145621"/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4" i="1"/>
</calcChain>
</file>

<file path=xl/sharedStrings.xml><?xml version="1.0" encoding="utf-8"?>
<sst xmlns="http://schemas.openxmlformats.org/spreadsheetml/2006/main" count="75" uniqueCount="51">
  <si>
    <t>Поступление администрируемых ФНС России доходов в бюджетную систему Российской Федерации по налогоплательщикам Республики Коми</t>
  </si>
  <si>
    <t>тыс.руб.</t>
  </si>
  <si>
    <t>ПОКАЗАТЕЛИ</t>
  </si>
  <si>
    <t>в % к прошлому году</t>
  </si>
  <si>
    <t xml:space="preserve">Поступило в консолидированный бюджет РФ </t>
  </si>
  <si>
    <t>в том числе:</t>
  </si>
  <si>
    <t xml:space="preserve">        в федеральный бюджет</t>
  </si>
  <si>
    <t xml:space="preserve">        в консолидированный бюджет субъекта РФ</t>
  </si>
  <si>
    <t>из них:</t>
  </si>
  <si>
    <t xml:space="preserve">   Налог на прибыль организаций</t>
  </si>
  <si>
    <t xml:space="preserve">   Налог на доходы физических лиц</t>
  </si>
  <si>
    <t xml:space="preserve">   Налог на добавленную стоимость</t>
  </si>
  <si>
    <t xml:space="preserve">          на товары (работы, услуги), реализуемые на территории РФ</t>
  </si>
  <si>
    <t xml:space="preserve">          на товары, ввозимые на территорию Российской Федерации из Республики Беларусь</t>
  </si>
  <si>
    <t xml:space="preserve">   Акцизы</t>
  </si>
  <si>
    <t xml:space="preserve">          в федеральный бюджет</t>
  </si>
  <si>
    <t xml:space="preserve">         в консолидированный бюджет субъекта РФ</t>
  </si>
  <si>
    <t>на спирт этил. из всех видов сырья и спиртосод.продукцию</t>
  </si>
  <si>
    <t xml:space="preserve">          в консолидированный бюджет субъекта РФ</t>
  </si>
  <si>
    <t>на табачную продукцию</t>
  </si>
  <si>
    <t>акцизы на нефтепродукты</t>
  </si>
  <si>
    <t xml:space="preserve">           в федеральный бюджет</t>
  </si>
  <si>
    <t>акцизы на пиво</t>
  </si>
  <si>
    <t>акцизы на алког.продукцию</t>
  </si>
  <si>
    <t>Имущественные налоги</t>
  </si>
  <si>
    <t xml:space="preserve">      Налог на имущество физических лиц</t>
  </si>
  <si>
    <t xml:space="preserve">      Налог на имущество организаций</t>
  </si>
  <si>
    <t xml:space="preserve">      Транспортный налог </t>
  </si>
  <si>
    <t>из него:</t>
  </si>
  <si>
    <t xml:space="preserve">      Транспортный налог с организаций</t>
  </si>
  <si>
    <t xml:space="preserve">      Транспортный налог с физических лиц</t>
  </si>
  <si>
    <t xml:space="preserve">      Земельный налог </t>
  </si>
  <si>
    <t xml:space="preserve">Налоги и сборы и регулярные платежи за пользование природными ресурсами </t>
  </si>
  <si>
    <t xml:space="preserve">        в консолидированные бюджеты субъектов РФ</t>
  </si>
  <si>
    <t xml:space="preserve">      Налог на добычу полезных ископаемых</t>
  </si>
  <si>
    <t xml:space="preserve">            в консолидированный бюджет субъекта РФ</t>
  </si>
  <si>
    <t xml:space="preserve">        из него нефть:</t>
  </si>
  <si>
    <t xml:space="preserve"> газ горючий природный из всех видов месторождений углеводородного сырья</t>
  </si>
  <si>
    <t xml:space="preserve">  газовый конденсат из всех видов месторождений углеводородного сырья</t>
  </si>
  <si>
    <t>Кроме того: Погашение задолженности по единому социальному налогу       (не администрируется налоговыми органами с 01.01.2010 года) и страховым взносам в ГВФ</t>
  </si>
  <si>
    <t>в ПФР</t>
  </si>
  <si>
    <t>в ФСС</t>
  </si>
  <si>
    <t>в ФФОМС</t>
  </si>
  <si>
    <t xml:space="preserve">Кроме того: Поступление в государственные внебюджетные фонды по налогам на совокупный доход </t>
  </si>
  <si>
    <t>Поступление доходов по страховым взносам_x000D_
на обязательное социальное страхование в Российской Федерации (с 01.01.2017)</t>
  </si>
  <si>
    <t xml:space="preserve">Страховые и другие взносы на ОПС,  зачисляемые в Пенсионный фонд Российской Федерации 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</si>
  <si>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</si>
  <si>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ОМС работающего населения, зачисляемые в бюджет Федерального фонда обязательного медицинского страхования</t>
  </si>
  <si>
    <t>01.10.2017</t>
  </si>
  <si>
    <t>01.10.2018</t>
  </si>
  <si>
    <t>в тыс. руб.к прошлому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</si>
</sst>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0" xfId="0"/>
    <xf numFmtId="49" fontId="4" fillId="0" borderId="9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49" fontId="4" fillId="0" borderId="0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8" fillId="0" borderId="0" xfId="0" applyNumberFormat="1" applyFont="1" applyAlignment="1">
      <alignment horizontal="center" vertical="center" wrapText="1"/>
    </xf>
    <xf numFmtId="49" fontId="2" fillId="3" borderId="13" xfId="0" applyNumberFormat="1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wrapText="1"/>
    </xf>
    <xf numFmtId="3" fontId="4" fillId="0" borderId="10" xfId="0" applyNumberFormat="1" applyFont="1" applyBorder="1" applyAlignment="1">
      <alignment horizontal="right" vertical="top" wrapText="1"/>
    </xf>
    <xf numFmtId="3" fontId="4" fillId="0" borderId="11" xfId="0" applyNumberFormat="1" applyFont="1" applyBorder="1" applyAlignment="1">
      <alignment horizontal="right" vertical="top" wrapText="1"/>
    </xf>
    <xf numFmtId="3" fontId="4" fillId="0" borderId="12" xfId="0" applyNumberFormat="1" applyFont="1" applyBorder="1" applyAlignment="1">
      <alignment horizontal="right" vertical="top" wrapText="1"/>
    </xf>
    <xf numFmtId="0" fontId="4" fillId="0" borderId="12" xfId="0" applyNumberFormat="1" applyFont="1" applyBorder="1" applyAlignment="1">
      <alignment horizontal="right" vertical="top" wrapText="1"/>
    </xf>
    <xf numFmtId="0" fontId="5" fillId="0" borderId="7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3" fontId="5" fillId="0" borderId="12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/>
    </xf>
    <xf numFmtId="3" fontId="5" fillId="0" borderId="7" xfId="0" applyNumberFormat="1" applyFont="1" applyBorder="1" applyAlignment="1">
      <alignment horizontal="right" vertical="top" wrapText="1"/>
    </xf>
    <xf numFmtId="3" fontId="5" fillId="0" borderId="3" xfId="0" applyNumberFormat="1" applyFont="1" applyBorder="1" applyAlignment="1">
      <alignment horizontal="right" vertical="top" wrapText="1"/>
    </xf>
    <xf numFmtId="0" fontId="5" fillId="0" borderId="5" xfId="0" applyNumberFormat="1" applyFont="1" applyBorder="1" applyAlignment="1">
      <alignment horizontal="right" vertical="top" wrapText="1"/>
    </xf>
    <xf numFmtId="0" fontId="5" fillId="0" borderId="7" xfId="0" applyNumberFormat="1" applyFont="1" applyBorder="1" applyAlignment="1">
      <alignment horizontal="right" vertical="top" wrapText="1"/>
    </xf>
    <xf numFmtId="0" fontId="5" fillId="0" borderId="3" xfId="0" applyNumberFormat="1" applyFont="1" applyBorder="1" applyAlignment="1">
      <alignment horizontal="right" vertical="top" wrapText="1"/>
    </xf>
    <xf numFmtId="3" fontId="4" fillId="2" borderId="7" xfId="0" applyNumberFormat="1" applyFont="1" applyFill="1" applyBorder="1" applyAlignment="1">
      <alignment horizontal="right" vertical="top" wrapText="1"/>
    </xf>
    <xf numFmtId="3" fontId="4" fillId="2" borderId="3" xfId="0" applyNumberFormat="1" applyFont="1" applyFill="1" applyBorder="1" applyAlignment="1">
      <alignment horizontal="right" vertical="top" wrapText="1"/>
    </xf>
    <xf numFmtId="0" fontId="4" fillId="2" borderId="5" xfId="0" applyNumberFormat="1" applyFont="1" applyFill="1" applyBorder="1" applyAlignment="1">
      <alignment horizontal="right" vertical="top" wrapText="1"/>
    </xf>
    <xf numFmtId="3" fontId="5" fillId="2" borderId="7" xfId="0" applyNumberFormat="1" applyFont="1" applyFill="1" applyBorder="1" applyAlignment="1">
      <alignment horizontal="right" vertical="top" wrapText="1"/>
    </xf>
    <xf numFmtId="3" fontId="5" fillId="2" borderId="3" xfId="0" applyNumberFormat="1" applyFont="1" applyFill="1" applyBorder="1" applyAlignment="1">
      <alignment horizontal="right" vertical="top" wrapText="1"/>
    </xf>
    <xf numFmtId="0" fontId="5" fillId="2" borderId="5" xfId="0" applyNumberFormat="1" applyFont="1" applyFill="1" applyBorder="1" applyAlignment="1">
      <alignment horizontal="right" vertical="top" wrapText="1"/>
    </xf>
    <xf numFmtId="3" fontId="5" fillId="2" borderId="8" xfId="0" applyNumberFormat="1" applyFont="1" applyFill="1" applyBorder="1" applyAlignment="1">
      <alignment horizontal="right" vertical="top" wrapText="1"/>
    </xf>
    <xf numFmtId="3" fontId="5" fillId="2" borderId="4" xfId="0" applyNumberFormat="1" applyFont="1" applyFill="1" applyBorder="1" applyAlignment="1">
      <alignment horizontal="right" vertical="top" wrapText="1"/>
    </xf>
    <xf numFmtId="3" fontId="5" fillId="0" borderId="6" xfId="0" applyNumberFormat="1" applyFont="1" applyBorder="1" applyAlignment="1">
      <alignment horizontal="right" vertical="top" wrapText="1"/>
    </xf>
    <xf numFmtId="0" fontId="5" fillId="2" borderId="6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showGridLines="0" tabSelected="1" topLeftCell="A67" workbookViewId="0">
      <selection activeCell="G3" sqref="G3"/>
    </sheetView>
  </sheetViews>
  <sheetFormatPr defaultColWidth="9.140625" defaultRowHeight="15" x14ac:dyDescent="0.25"/>
  <cols>
    <col min="1" max="1" width="59.5703125" style="2" customWidth="1"/>
    <col min="2" max="5" width="15.28515625" style="2" customWidth="1"/>
    <col min="6" max="16384" width="9.140625" style="2"/>
  </cols>
  <sheetData>
    <row r="1" spans="1:5" ht="36.75" customHeight="1" x14ac:dyDescent="0.25">
      <c r="A1" s="19" t="s">
        <v>0</v>
      </c>
      <c r="B1" s="19"/>
      <c r="C1" s="19"/>
      <c r="D1" s="19"/>
      <c r="E1" s="19"/>
    </row>
    <row r="2" spans="1:5" ht="33.75" customHeight="1" thickBot="1" x14ac:dyDescent="0.3">
      <c r="A2" s="8"/>
      <c r="B2" s="8"/>
      <c r="C2" s="9"/>
      <c r="D2" s="9"/>
      <c r="E2" s="10" t="s">
        <v>1</v>
      </c>
    </row>
    <row r="3" spans="1:5" ht="51.75" customHeight="1" thickBot="1" x14ac:dyDescent="0.3">
      <c r="A3" s="20" t="s">
        <v>2</v>
      </c>
      <c r="B3" s="21" t="s">
        <v>48</v>
      </c>
      <c r="C3" s="22" t="s">
        <v>49</v>
      </c>
      <c r="D3" s="23" t="s">
        <v>50</v>
      </c>
      <c r="E3" s="23" t="s">
        <v>3</v>
      </c>
    </row>
    <row r="4" spans="1:5" s="1" customFormat="1" ht="42" customHeight="1" x14ac:dyDescent="0.25">
      <c r="A4" s="3" t="s">
        <v>4</v>
      </c>
      <c r="B4" s="24">
        <v>127417044</v>
      </c>
      <c r="C4" s="25">
        <v>168911332</v>
      </c>
      <c r="D4" s="26">
        <f>C4-B4</f>
        <v>41494288</v>
      </c>
      <c r="E4" s="27">
        <v>132.6</v>
      </c>
    </row>
    <row r="5" spans="1:5" ht="15" customHeight="1" x14ac:dyDescent="0.25">
      <c r="A5" s="5" t="s">
        <v>5</v>
      </c>
      <c r="B5" s="28"/>
      <c r="C5" s="29"/>
      <c r="D5" s="30">
        <f t="shared" ref="D5:D68" si="0">C5-B5</f>
        <v>0</v>
      </c>
      <c r="E5" s="31"/>
    </row>
    <row r="6" spans="1:5" ht="14.25" customHeight="1" x14ac:dyDescent="0.25">
      <c r="A6" s="11" t="s">
        <v>6</v>
      </c>
      <c r="B6" s="32">
        <v>74923821</v>
      </c>
      <c r="C6" s="33">
        <v>107680401</v>
      </c>
      <c r="D6" s="30">
        <f t="shared" si="0"/>
        <v>32756580</v>
      </c>
      <c r="E6" s="34">
        <v>143.69999999999999</v>
      </c>
    </row>
    <row r="7" spans="1:5" ht="13.5" customHeight="1" x14ac:dyDescent="0.25">
      <c r="A7" s="11" t="s">
        <v>7</v>
      </c>
      <c r="B7" s="32">
        <v>52493223</v>
      </c>
      <c r="C7" s="33">
        <v>61230931</v>
      </c>
      <c r="D7" s="30">
        <f t="shared" si="0"/>
        <v>8737708</v>
      </c>
      <c r="E7" s="34">
        <v>116.6</v>
      </c>
    </row>
    <row r="8" spans="1:5" ht="15" customHeight="1" x14ac:dyDescent="0.25">
      <c r="A8" s="4" t="s">
        <v>8</v>
      </c>
      <c r="B8" s="28"/>
      <c r="C8" s="29"/>
      <c r="D8" s="30">
        <f t="shared" si="0"/>
        <v>0</v>
      </c>
      <c r="E8" s="31"/>
    </row>
    <row r="9" spans="1:5" ht="15" customHeight="1" x14ac:dyDescent="0.25">
      <c r="A9" s="4" t="s">
        <v>9</v>
      </c>
      <c r="B9" s="32">
        <v>16697409</v>
      </c>
      <c r="C9" s="33">
        <v>22454124</v>
      </c>
      <c r="D9" s="30">
        <f t="shared" si="0"/>
        <v>5756715</v>
      </c>
      <c r="E9" s="34">
        <v>134.5</v>
      </c>
    </row>
    <row r="10" spans="1:5" ht="15" customHeight="1" x14ac:dyDescent="0.25">
      <c r="A10" s="11" t="s">
        <v>6</v>
      </c>
      <c r="B10" s="32">
        <v>1425519</v>
      </c>
      <c r="C10" s="33">
        <v>2568824</v>
      </c>
      <c r="D10" s="30">
        <f t="shared" si="0"/>
        <v>1143305</v>
      </c>
      <c r="E10" s="34">
        <v>180.2</v>
      </c>
    </row>
    <row r="11" spans="1:5" ht="15" customHeight="1" x14ac:dyDescent="0.25">
      <c r="A11" s="11" t="s">
        <v>7</v>
      </c>
      <c r="B11" s="32">
        <v>15271890</v>
      </c>
      <c r="C11" s="33">
        <v>19885300</v>
      </c>
      <c r="D11" s="30">
        <f t="shared" si="0"/>
        <v>4613410</v>
      </c>
      <c r="E11" s="34">
        <v>130.19999999999999</v>
      </c>
    </row>
    <row r="12" spans="1:5" ht="15" customHeight="1" x14ac:dyDescent="0.25">
      <c r="A12" s="4" t="s">
        <v>10</v>
      </c>
      <c r="B12" s="32">
        <v>16038645</v>
      </c>
      <c r="C12" s="33">
        <v>17179239</v>
      </c>
      <c r="D12" s="30">
        <f t="shared" si="0"/>
        <v>1140594</v>
      </c>
      <c r="E12" s="34">
        <v>107.1</v>
      </c>
    </row>
    <row r="13" spans="1:5" ht="18" customHeight="1" x14ac:dyDescent="0.25">
      <c r="A13" s="11" t="s">
        <v>7</v>
      </c>
      <c r="B13" s="32">
        <v>16038645</v>
      </c>
      <c r="C13" s="33">
        <v>17179239</v>
      </c>
      <c r="D13" s="30">
        <f t="shared" si="0"/>
        <v>1140594</v>
      </c>
      <c r="E13" s="34">
        <v>107.1</v>
      </c>
    </row>
    <row r="14" spans="1:5" ht="15" customHeight="1" x14ac:dyDescent="0.25">
      <c r="A14" s="4" t="s">
        <v>11</v>
      </c>
      <c r="B14" s="32">
        <v>9108200</v>
      </c>
      <c r="C14" s="33">
        <v>5643926</v>
      </c>
      <c r="D14" s="30">
        <f t="shared" si="0"/>
        <v>-3464274</v>
      </c>
      <c r="E14" s="34">
        <v>62</v>
      </c>
    </row>
    <row r="15" spans="1:5" ht="34.5" customHeight="1" x14ac:dyDescent="0.25">
      <c r="A15" s="6" t="s">
        <v>12</v>
      </c>
      <c r="B15" s="32">
        <v>9091972</v>
      </c>
      <c r="C15" s="33">
        <v>5503451</v>
      </c>
      <c r="D15" s="30">
        <f t="shared" si="0"/>
        <v>-3588521</v>
      </c>
      <c r="E15" s="34">
        <v>60.5</v>
      </c>
    </row>
    <row r="16" spans="1:5" ht="30.75" customHeight="1" x14ac:dyDescent="0.25">
      <c r="A16" s="6" t="s">
        <v>13</v>
      </c>
      <c r="B16" s="32">
        <v>16228</v>
      </c>
      <c r="C16" s="33">
        <v>140475</v>
      </c>
      <c r="D16" s="30">
        <f t="shared" si="0"/>
        <v>124247</v>
      </c>
      <c r="E16" s="34">
        <v>865.6</v>
      </c>
    </row>
    <row r="17" spans="1:5" ht="15" customHeight="1" x14ac:dyDescent="0.25">
      <c r="A17" s="4" t="s">
        <v>14</v>
      </c>
      <c r="B17" s="32">
        <v>8127431</v>
      </c>
      <c r="C17" s="33">
        <v>6958780</v>
      </c>
      <c r="D17" s="30">
        <f t="shared" si="0"/>
        <v>-1168651</v>
      </c>
      <c r="E17" s="34">
        <v>85.6</v>
      </c>
    </row>
    <row r="18" spans="1:5" ht="15" customHeight="1" x14ac:dyDescent="0.25">
      <c r="A18" s="11" t="s">
        <v>15</v>
      </c>
      <c r="B18" s="32">
        <v>3221816</v>
      </c>
      <c r="C18" s="33">
        <v>2499012</v>
      </c>
      <c r="D18" s="30">
        <f t="shared" si="0"/>
        <v>-722804</v>
      </c>
      <c r="E18" s="34">
        <v>77.599999999999994</v>
      </c>
    </row>
    <row r="19" spans="1:5" ht="17.25" customHeight="1" x14ac:dyDescent="0.25">
      <c r="A19" s="11" t="s">
        <v>16</v>
      </c>
      <c r="B19" s="32">
        <v>4905615</v>
      </c>
      <c r="C19" s="33">
        <v>4459768</v>
      </c>
      <c r="D19" s="30">
        <f t="shared" si="0"/>
        <v>-445847</v>
      </c>
      <c r="E19" s="34">
        <v>90.9</v>
      </c>
    </row>
    <row r="20" spans="1:5" ht="15" customHeight="1" x14ac:dyDescent="0.25">
      <c r="A20" s="5" t="s">
        <v>5</v>
      </c>
      <c r="B20" s="28"/>
      <c r="C20" s="29"/>
      <c r="D20" s="30">
        <f t="shared" si="0"/>
        <v>0</v>
      </c>
      <c r="E20" s="34">
        <v>0</v>
      </c>
    </row>
    <row r="21" spans="1:5" ht="15" customHeight="1" x14ac:dyDescent="0.25">
      <c r="A21" s="12" t="s">
        <v>17</v>
      </c>
      <c r="B21" s="35">
        <v>0</v>
      </c>
      <c r="C21" s="36">
        <v>0</v>
      </c>
      <c r="D21" s="30">
        <f t="shared" si="0"/>
        <v>0</v>
      </c>
      <c r="E21" s="34">
        <v>0</v>
      </c>
    </row>
    <row r="22" spans="1:5" ht="15" customHeight="1" x14ac:dyDescent="0.25">
      <c r="A22" s="13" t="s">
        <v>15</v>
      </c>
      <c r="B22" s="35">
        <v>0</v>
      </c>
      <c r="C22" s="36">
        <v>0</v>
      </c>
      <c r="D22" s="30">
        <f t="shared" si="0"/>
        <v>0</v>
      </c>
      <c r="E22" s="34">
        <v>0</v>
      </c>
    </row>
    <row r="23" spans="1:5" ht="15" customHeight="1" x14ac:dyDescent="0.25">
      <c r="A23" s="13" t="s">
        <v>18</v>
      </c>
      <c r="B23" s="35">
        <v>0</v>
      </c>
      <c r="C23" s="36">
        <v>0</v>
      </c>
      <c r="D23" s="30">
        <f t="shared" si="0"/>
        <v>0</v>
      </c>
      <c r="E23" s="34">
        <v>0</v>
      </c>
    </row>
    <row r="24" spans="1:5" ht="15" customHeight="1" x14ac:dyDescent="0.25">
      <c r="A24" s="5" t="s">
        <v>19</v>
      </c>
      <c r="B24" s="35">
        <v>0</v>
      </c>
      <c r="C24" s="36">
        <v>0</v>
      </c>
      <c r="D24" s="30">
        <f t="shared" si="0"/>
        <v>0</v>
      </c>
      <c r="E24" s="34">
        <v>0</v>
      </c>
    </row>
    <row r="25" spans="1:5" ht="15" customHeight="1" x14ac:dyDescent="0.25">
      <c r="A25" s="13" t="s">
        <v>15</v>
      </c>
      <c r="B25" s="35">
        <v>0</v>
      </c>
      <c r="C25" s="36">
        <v>0</v>
      </c>
      <c r="D25" s="30">
        <f t="shared" si="0"/>
        <v>0</v>
      </c>
      <c r="E25" s="34">
        <v>0</v>
      </c>
    </row>
    <row r="26" spans="1:5" ht="15" customHeight="1" x14ac:dyDescent="0.25">
      <c r="A26" s="5" t="s">
        <v>20</v>
      </c>
      <c r="B26" s="32">
        <v>6739381</v>
      </c>
      <c r="C26" s="33">
        <v>5595620</v>
      </c>
      <c r="D26" s="30">
        <f t="shared" si="0"/>
        <v>-1143761</v>
      </c>
      <c r="E26" s="34">
        <v>83</v>
      </c>
    </row>
    <row r="27" spans="1:5" ht="15" customHeight="1" x14ac:dyDescent="0.25">
      <c r="A27" s="13" t="s">
        <v>21</v>
      </c>
      <c r="B27" s="32">
        <v>2581183</v>
      </c>
      <c r="C27" s="33">
        <v>1939867</v>
      </c>
      <c r="D27" s="30">
        <f t="shared" si="0"/>
        <v>-641316</v>
      </c>
      <c r="E27" s="34">
        <v>75.2</v>
      </c>
    </row>
    <row r="28" spans="1:5" ht="15" customHeight="1" x14ac:dyDescent="0.25">
      <c r="A28" s="13" t="s">
        <v>18</v>
      </c>
      <c r="B28" s="32">
        <v>4158198</v>
      </c>
      <c r="C28" s="33">
        <v>3655753</v>
      </c>
      <c r="D28" s="30">
        <f t="shared" si="0"/>
        <v>-502445</v>
      </c>
      <c r="E28" s="34">
        <v>87.9</v>
      </c>
    </row>
    <row r="29" spans="1:5" ht="15" customHeight="1" x14ac:dyDescent="0.25">
      <c r="A29" s="5" t="s">
        <v>22</v>
      </c>
      <c r="B29" s="32">
        <v>251036</v>
      </c>
      <c r="C29" s="33">
        <v>213320</v>
      </c>
      <c r="D29" s="30">
        <f t="shared" si="0"/>
        <v>-37716</v>
      </c>
      <c r="E29" s="34">
        <v>85</v>
      </c>
    </row>
    <row r="30" spans="1:5" ht="15" customHeight="1" x14ac:dyDescent="0.25">
      <c r="A30" s="13" t="s">
        <v>18</v>
      </c>
      <c r="B30" s="32">
        <v>250665</v>
      </c>
      <c r="C30" s="33">
        <v>213320</v>
      </c>
      <c r="D30" s="30">
        <f t="shared" si="0"/>
        <v>-37345</v>
      </c>
      <c r="E30" s="34">
        <v>85.1</v>
      </c>
    </row>
    <row r="31" spans="1:5" ht="15" customHeight="1" x14ac:dyDescent="0.25">
      <c r="A31" s="5" t="s">
        <v>23</v>
      </c>
      <c r="B31" s="32">
        <v>1343900</v>
      </c>
      <c r="C31" s="33">
        <v>1340716</v>
      </c>
      <c r="D31" s="30">
        <f t="shared" si="0"/>
        <v>-3184</v>
      </c>
      <c r="E31" s="34">
        <v>99.8</v>
      </c>
    </row>
    <row r="32" spans="1:5" ht="15" customHeight="1" x14ac:dyDescent="0.25">
      <c r="A32" s="13" t="s">
        <v>18</v>
      </c>
      <c r="B32" s="32">
        <v>671950</v>
      </c>
      <c r="C32" s="33">
        <v>670358</v>
      </c>
      <c r="D32" s="30">
        <f t="shared" si="0"/>
        <v>-1592</v>
      </c>
      <c r="E32" s="34">
        <v>99.8</v>
      </c>
    </row>
    <row r="33" spans="1:5" ht="15" customHeight="1" x14ac:dyDescent="0.25">
      <c r="A33" s="5" t="s">
        <v>24</v>
      </c>
      <c r="B33" s="32">
        <v>13756845</v>
      </c>
      <c r="C33" s="33">
        <v>17133134</v>
      </c>
      <c r="D33" s="30">
        <f t="shared" si="0"/>
        <v>3376289</v>
      </c>
      <c r="E33" s="34">
        <v>124.5</v>
      </c>
    </row>
    <row r="34" spans="1:5" ht="15" customHeight="1" x14ac:dyDescent="0.25">
      <c r="A34" s="13" t="s">
        <v>18</v>
      </c>
      <c r="B34" s="32">
        <v>13756845</v>
      </c>
      <c r="C34" s="33">
        <v>17133134</v>
      </c>
      <c r="D34" s="30">
        <f t="shared" si="0"/>
        <v>3376289</v>
      </c>
      <c r="E34" s="34">
        <v>124.5</v>
      </c>
    </row>
    <row r="35" spans="1:5" ht="15" customHeight="1" x14ac:dyDescent="0.25">
      <c r="A35" s="5" t="s">
        <v>8</v>
      </c>
      <c r="B35" s="28"/>
      <c r="C35" s="29"/>
      <c r="D35" s="30">
        <f t="shared" si="0"/>
        <v>0</v>
      </c>
      <c r="E35" s="34">
        <v>0</v>
      </c>
    </row>
    <row r="36" spans="1:5" ht="15" customHeight="1" x14ac:dyDescent="0.25">
      <c r="A36" s="5" t="s">
        <v>25</v>
      </c>
      <c r="B36" s="32">
        <v>39596</v>
      </c>
      <c r="C36" s="33">
        <v>85356</v>
      </c>
      <c r="D36" s="30">
        <f t="shared" si="0"/>
        <v>45760</v>
      </c>
      <c r="E36" s="34">
        <v>215.6</v>
      </c>
    </row>
    <row r="37" spans="1:5" ht="15" customHeight="1" x14ac:dyDescent="0.25">
      <c r="A37" s="13" t="s">
        <v>18</v>
      </c>
      <c r="B37" s="32">
        <v>39596</v>
      </c>
      <c r="C37" s="33">
        <v>85356</v>
      </c>
      <c r="D37" s="30">
        <f t="shared" si="0"/>
        <v>45760</v>
      </c>
      <c r="E37" s="34">
        <v>215.6</v>
      </c>
    </row>
    <row r="38" spans="1:5" ht="15" customHeight="1" x14ac:dyDescent="0.25">
      <c r="A38" s="5" t="s">
        <v>26</v>
      </c>
      <c r="B38" s="32">
        <v>13121836</v>
      </c>
      <c r="C38" s="33">
        <v>16328503</v>
      </c>
      <c r="D38" s="30">
        <f t="shared" si="0"/>
        <v>3206667</v>
      </c>
      <c r="E38" s="34">
        <v>124.4</v>
      </c>
    </row>
    <row r="39" spans="1:5" ht="15" customHeight="1" x14ac:dyDescent="0.25">
      <c r="A39" s="13" t="s">
        <v>18</v>
      </c>
      <c r="B39" s="32">
        <v>13121836</v>
      </c>
      <c r="C39" s="33">
        <v>16328503</v>
      </c>
      <c r="D39" s="30">
        <f t="shared" si="0"/>
        <v>3206667</v>
      </c>
      <c r="E39" s="34">
        <v>124.4</v>
      </c>
    </row>
    <row r="40" spans="1:5" ht="15" customHeight="1" x14ac:dyDescent="0.25">
      <c r="A40" s="5" t="s">
        <v>27</v>
      </c>
      <c r="B40" s="32">
        <v>375193</v>
      </c>
      <c r="C40" s="33">
        <v>473733</v>
      </c>
      <c r="D40" s="30">
        <f t="shared" si="0"/>
        <v>98540</v>
      </c>
      <c r="E40" s="34">
        <v>126.3</v>
      </c>
    </row>
    <row r="41" spans="1:5" ht="15" customHeight="1" x14ac:dyDescent="0.25">
      <c r="A41" s="13" t="s">
        <v>18</v>
      </c>
      <c r="B41" s="32">
        <v>375193</v>
      </c>
      <c r="C41" s="33">
        <v>473733</v>
      </c>
      <c r="D41" s="30">
        <f t="shared" si="0"/>
        <v>98540</v>
      </c>
      <c r="E41" s="34">
        <v>126.3</v>
      </c>
    </row>
    <row r="42" spans="1:5" ht="15" customHeight="1" x14ac:dyDescent="0.25">
      <c r="A42" s="14" t="s">
        <v>28</v>
      </c>
      <c r="B42" s="28"/>
      <c r="C42" s="29"/>
      <c r="D42" s="30">
        <f t="shared" si="0"/>
        <v>0</v>
      </c>
      <c r="E42" s="34">
        <v>0</v>
      </c>
    </row>
    <row r="43" spans="1:5" ht="15" customHeight="1" x14ac:dyDescent="0.25">
      <c r="A43" s="5" t="s">
        <v>29</v>
      </c>
      <c r="B43" s="32">
        <v>241179</v>
      </c>
      <c r="C43" s="33">
        <v>229165</v>
      </c>
      <c r="D43" s="30">
        <f t="shared" si="0"/>
        <v>-12014</v>
      </c>
      <c r="E43" s="34">
        <v>95</v>
      </c>
    </row>
    <row r="44" spans="1:5" ht="15" customHeight="1" x14ac:dyDescent="0.25">
      <c r="A44" s="5" t="s">
        <v>30</v>
      </c>
      <c r="B44" s="32">
        <v>134014</v>
      </c>
      <c r="C44" s="33">
        <v>244568</v>
      </c>
      <c r="D44" s="30">
        <f t="shared" si="0"/>
        <v>110554</v>
      </c>
      <c r="E44" s="34">
        <v>182.5</v>
      </c>
    </row>
    <row r="45" spans="1:5" ht="15" customHeight="1" x14ac:dyDescent="0.25">
      <c r="A45" s="5" t="s">
        <v>31</v>
      </c>
      <c r="B45" s="32">
        <v>219179</v>
      </c>
      <c r="C45" s="33">
        <v>243775</v>
      </c>
      <c r="D45" s="30">
        <f t="shared" si="0"/>
        <v>24596</v>
      </c>
      <c r="E45" s="34">
        <v>111.2</v>
      </c>
    </row>
    <row r="46" spans="1:5" ht="15" customHeight="1" x14ac:dyDescent="0.25">
      <c r="A46" s="13" t="s">
        <v>18</v>
      </c>
      <c r="B46" s="32">
        <v>219179</v>
      </c>
      <c r="C46" s="33">
        <v>243775</v>
      </c>
      <c r="D46" s="30">
        <f t="shared" si="0"/>
        <v>24596</v>
      </c>
      <c r="E46" s="34">
        <v>111.2</v>
      </c>
    </row>
    <row r="47" spans="1:5" ht="29.25" customHeight="1" x14ac:dyDescent="0.25">
      <c r="A47" s="6" t="s">
        <v>32</v>
      </c>
      <c r="B47" s="32">
        <v>61363107</v>
      </c>
      <c r="C47" s="33">
        <v>97115723</v>
      </c>
      <c r="D47" s="30">
        <f t="shared" si="0"/>
        <v>35752616</v>
      </c>
      <c r="E47" s="34">
        <v>158.30000000000001</v>
      </c>
    </row>
    <row r="48" spans="1:5" ht="15" customHeight="1" x14ac:dyDescent="0.25">
      <c r="A48" s="11" t="s">
        <v>15</v>
      </c>
      <c r="B48" s="32">
        <v>61035071</v>
      </c>
      <c r="C48" s="33">
        <v>96853182</v>
      </c>
      <c r="D48" s="30">
        <f t="shared" si="0"/>
        <v>35818111</v>
      </c>
      <c r="E48" s="34">
        <v>158.69999999999999</v>
      </c>
    </row>
    <row r="49" spans="1:5" ht="15.75" customHeight="1" x14ac:dyDescent="0.25">
      <c r="A49" s="11" t="s">
        <v>33</v>
      </c>
      <c r="B49" s="32">
        <v>328036</v>
      </c>
      <c r="C49" s="33">
        <v>262541</v>
      </c>
      <c r="D49" s="30">
        <f t="shared" si="0"/>
        <v>-65495</v>
      </c>
      <c r="E49" s="34">
        <v>80</v>
      </c>
    </row>
    <row r="50" spans="1:5" ht="15" customHeight="1" x14ac:dyDescent="0.25">
      <c r="A50" s="4" t="s">
        <v>5</v>
      </c>
      <c r="B50" s="28"/>
      <c r="C50" s="29"/>
      <c r="D50" s="30">
        <f t="shared" si="0"/>
        <v>0</v>
      </c>
      <c r="E50" s="31"/>
    </row>
    <row r="51" spans="1:5" ht="18" customHeight="1" x14ac:dyDescent="0.25">
      <c r="A51" s="4" t="s">
        <v>34</v>
      </c>
      <c r="B51" s="32">
        <v>61349545</v>
      </c>
      <c r="C51" s="33">
        <v>97100320</v>
      </c>
      <c r="D51" s="30">
        <f t="shared" si="0"/>
        <v>35750775</v>
      </c>
      <c r="E51" s="34">
        <v>158.30000000000001</v>
      </c>
    </row>
    <row r="52" spans="1:5" ht="15" customHeight="1" x14ac:dyDescent="0.25">
      <c r="A52" s="11" t="s">
        <v>15</v>
      </c>
      <c r="B52" s="32">
        <v>61024205</v>
      </c>
      <c r="C52" s="33">
        <v>96840598</v>
      </c>
      <c r="D52" s="30">
        <f t="shared" si="0"/>
        <v>35816393</v>
      </c>
      <c r="E52" s="34">
        <v>158.69999999999999</v>
      </c>
    </row>
    <row r="53" spans="1:5" ht="19.5" customHeight="1" x14ac:dyDescent="0.25">
      <c r="A53" s="15" t="s">
        <v>35</v>
      </c>
      <c r="B53" s="32">
        <v>325340</v>
      </c>
      <c r="C53" s="33">
        <v>259722</v>
      </c>
      <c r="D53" s="30">
        <f t="shared" si="0"/>
        <v>-65618</v>
      </c>
      <c r="E53" s="34">
        <v>79.8</v>
      </c>
    </row>
    <row r="54" spans="1:5" ht="15" customHeight="1" x14ac:dyDescent="0.25">
      <c r="A54" s="7" t="s">
        <v>36</v>
      </c>
      <c r="B54" s="32">
        <v>59698924</v>
      </c>
      <c r="C54" s="33">
        <v>95493701</v>
      </c>
      <c r="D54" s="30">
        <f t="shared" si="0"/>
        <v>35794777</v>
      </c>
      <c r="E54" s="34">
        <v>160</v>
      </c>
    </row>
    <row r="55" spans="1:5" ht="15" customHeight="1" x14ac:dyDescent="0.25">
      <c r="A55" s="11" t="s">
        <v>15</v>
      </c>
      <c r="B55" s="32">
        <v>59698924</v>
      </c>
      <c r="C55" s="33">
        <v>95493701</v>
      </c>
      <c r="D55" s="30">
        <f t="shared" si="0"/>
        <v>35794777</v>
      </c>
      <c r="E55" s="34">
        <v>160</v>
      </c>
    </row>
    <row r="56" spans="1:5" ht="17.25" customHeight="1" x14ac:dyDescent="0.25">
      <c r="A56" s="11" t="s">
        <v>18</v>
      </c>
      <c r="B56" s="35">
        <v>0</v>
      </c>
      <c r="C56" s="36">
        <v>0</v>
      </c>
      <c r="D56" s="30">
        <f t="shared" si="0"/>
        <v>0</v>
      </c>
      <c r="E56" s="34">
        <v>0</v>
      </c>
    </row>
    <row r="57" spans="1:5" ht="20.25" customHeight="1" x14ac:dyDescent="0.25">
      <c r="A57" s="12" t="s">
        <v>37</v>
      </c>
      <c r="B57" s="32">
        <v>710114</v>
      </c>
      <c r="C57" s="33">
        <v>676064</v>
      </c>
      <c r="D57" s="30">
        <f t="shared" si="0"/>
        <v>-34050</v>
      </c>
      <c r="E57" s="34">
        <v>95.2</v>
      </c>
    </row>
    <row r="58" spans="1:5" ht="15" customHeight="1" x14ac:dyDescent="0.25">
      <c r="A58" s="13" t="s">
        <v>15</v>
      </c>
      <c r="B58" s="32">
        <v>710114</v>
      </c>
      <c r="C58" s="33">
        <v>676064</v>
      </c>
      <c r="D58" s="30">
        <f t="shared" si="0"/>
        <v>-34050</v>
      </c>
      <c r="E58" s="34">
        <v>95.2</v>
      </c>
    </row>
    <row r="59" spans="1:5" ht="23.25" customHeight="1" x14ac:dyDescent="0.25">
      <c r="A59" s="12" t="s">
        <v>38</v>
      </c>
      <c r="B59" s="32">
        <v>438093</v>
      </c>
      <c r="C59" s="33">
        <v>511872</v>
      </c>
      <c r="D59" s="30">
        <f t="shared" si="0"/>
        <v>73779</v>
      </c>
      <c r="E59" s="34">
        <v>116.8</v>
      </c>
    </row>
    <row r="60" spans="1:5" ht="15" customHeight="1" x14ac:dyDescent="0.25">
      <c r="A60" s="13" t="s">
        <v>15</v>
      </c>
      <c r="B60" s="32">
        <v>438093</v>
      </c>
      <c r="C60" s="33">
        <v>511872</v>
      </c>
      <c r="D60" s="30">
        <f t="shared" si="0"/>
        <v>73779</v>
      </c>
      <c r="E60" s="34">
        <v>116.8</v>
      </c>
    </row>
    <row r="61" spans="1:5" ht="15" customHeight="1" x14ac:dyDescent="0.25">
      <c r="A61" s="13" t="s">
        <v>18</v>
      </c>
      <c r="B61" s="35">
        <v>0</v>
      </c>
      <c r="C61" s="36">
        <v>0</v>
      </c>
      <c r="D61" s="30">
        <f t="shared" si="0"/>
        <v>0</v>
      </c>
      <c r="E61" s="34">
        <v>0</v>
      </c>
    </row>
    <row r="62" spans="1:5" ht="51" customHeight="1" x14ac:dyDescent="0.25">
      <c r="A62" s="12" t="s">
        <v>39</v>
      </c>
      <c r="B62" s="35">
        <v>965</v>
      </c>
      <c r="C62" s="36">
        <v>263</v>
      </c>
      <c r="D62" s="30">
        <f t="shared" si="0"/>
        <v>-702</v>
      </c>
      <c r="E62" s="34">
        <v>27.3</v>
      </c>
    </row>
    <row r="63" spans="1:5" ht="15" customHeight="1" x14ac:dyDescent="0.25">
      <c r="A63" s="16" t="s">
        <v>15</v>
      </c>
      <c r="B63" s="35">
        <v>737</v>
      </c>
      <c r="C63" s="36">
        <v>152</v>
      </c>
      <c r="D63" s="30">
        <f t="shared" si="0"/>
        <v>-585</v>
      </c>
      <c r="E63" s="34">
        <v>20.6</v>
      </c>
    </row>
    <row r="64" spans="1:5" ht="15" customHeight="1" x14ac:dyDescent="0.25">
      <c r="A64" s="16" t="s">
        <v>40</v>
      </c>
      <c r="B64" s="35">
        <v>32</v>
      </c>
      <c r="C64" s="36">
        <v>10</v>
      </c>
      <c r="D64" s="30">
        <f t="shared" si="0"/>
        <v>-22</v>
      </c>
      <c r="E64" s="34">
        <v>31.2</v>
      </c>
    </row>
    <row r="65" spans="1:5" ht="15" customHeight="1" x14ac:dyDescent="0.25">
      <c r="A65" s="16" t="s">
        <v>41</v>
      </c>
      <c r="B65" s="35">
        <v>98</v>
      </c>
      <c r="C65" s="36">
        <v>73</v>
      </c>
      <c r="D65" s="30">
        <f t="shared" si="0"/>
        <v>-25</v>
      </c>
      <c r="E65" s="34">
        <v>74.5</v>
      </c>
    </row>
    <row r="66" spans="1:5" ht="15" customHeight="1" x14ac:dyDescent="0.25">
      <c r="A66" s="16" t="s">
        <v>42</v>
      </c>
      <c r="B66" s="35">
        <v>98</v>
      </c>
      <c r="C66" s="36">
        <v>28</v>
      </c>
      <c r="D66" s="30">
        <f t="shared" si="0"/>
        <v>-70</v>
      </c>
      <c r="E66" s="34">
        <v>28.6</v>
      </c>
    </row>
    <row r="67" spans="1:5" ht="42" customHeight="1" x14ac:dyDescent="0.25">
      <c r="A67" s="12" t="s">
        <v>43</v>
      </c>
      <c r="B67" s="35">
        <v>62</v>
      </c>
      <c r="C67" s="36">
        <v>37</v>
      </c>
      <c r="D67" s="30">
        <f t="shared" si="0"/>
        <v>-25</v>
      </c>
      <c r="E67" s="34">
        <v>59.7</v>
      </c>
    </row>
    <row r="68" spans="1:5" ht="57" customHeight="1" x14ac:dyDescent="0.25">
      <c r="A68" s="17" t="s">
        <v>44</v>
      </c>
      <c r="B68" s="37">
        <v>29938902</v>
      </c>
      <c r="C68" s="38">
        <v>32278708</v>
      </c>
      <c r="D68" s="26">
        <f t="shared" si="0"/>
        <v>2339806</v>
      </c>
      <c r="E68" s="39">
        <v>107.8</v>
      </c>
    </row>
    <row r="69" spans="1:5" ht="30" customHeight="1" x14ac:dyDescent="0.25">
      <c r="A69" s="12" t="s">
        <v>45</v>
      </c>
      <c r="B69" s="40">
        <v>23698422</v>
      </c>
      <c r="C69" s="41">
        <v>25680209</v>
      </c>
      <c r="D69" s="30">
        <f t="shared" ref="D69:D71" si="1">C69-B69</f>
        <v>1981787</v>
      </c>
      <c r="E69" s="42">
        <v>108.4</v>
      </c>
    </row>
    <row r="70" spans="1:5" ht="30" customHeight="1" x14ac:dyDescent="0.25">
      <c r="A70" s="12" t="s">
        <v>46</v>
      </c>
      <c r="B70" s="40">
        <v>788575</v>
      </c>
      <c r="C70" s="41">
        <v>716443</v>
      </c>
      <c r="D70" s="30">
        <f t="shared" si="1"/>
        <v>-72132</v>
      </c>
      <c r="E70" s="42">
        <v>90.9</v>
      </c>
    </row>
    <row r="71" spans="1:5" ht="30" customHeight="1" thickBot="1" x14ac:dyDescent="0.3">
      <c r="A71" s="18" t="s">
        <v>47</v>
      </c>
      <c r="B71" s="43">
        <v>5451905</v>
      </c>
      <c r="C71" s="44">
        <v>5882056</v>
      </c>
      <c r="D71" s="45">
        <f t="shared" si="1"/>
        <v>430151</v>
      </c>
      <c r="E71" s="46">
        <v>107.9</v>
      </c>
    </row>
  </sheetData>
  <mergeCells count="2">
    <mergeCell ref="A1:E1"/>
    <mergeCell ref="A2:B2"/>
  </mergeCells>
  <pageMargins left="0.31496062992125984" right="0" top="0" bottom="0" header="0.31496062992125984" footer="0.31496062992125984"/>
  <pageSetup paperSize="9" scale="9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Векшина Ирина Вениаминовна</dc:creator>
  <cp:lastModifiedBy>internet</cp:lastModifiedBy>
  <cp:lastPrinted>2018-10-09T07:04:22Z</cp:lastPrinted>
  <dcterms:created xsi:type="dcterms:W3CDTF">2018-05-07T13:05:11Z</dcterms:created>
  <dcterms:modified xsi:type="dcterms:W3CDTF">2018-10-16T11:30:39Z</dcterms:modified>
</cp:coreProperties>
</file>