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<sst xmlns="http://schemas.openxmlformats.org/spreadsheetml/2006/main" count="110" uniqueCount="89">
  <si>
    <t>                          ОТЧЕТНОСТЬ ФЕДЕРАЛЬНОЙ НАЛОГОВОЙ СЛУЖБЫ</t>
  </si>
  <si>
    <t>                                                             ОТЧЕТ</t>
  </si>
  <si>
    <t>  О НАЛОГОВОЙ БАЗЕ И СТРУКТУРЕ НАЧИСЛЕНИЙ ПО НАЛОГУ, УПЛАЧИВАЕМОМУ</t>
  </si>
  <si>
    <t>       В СВЯЗИ С ПРИМЕНЕНИЕМ УПРОЩЕННОЙ СИСТЕМЫ НАЛОГООБЛОЖЕНИЯ  </t>
  </si>
  <si>
    <t>                                                   по итогам 2019 года</t>
  </si>
  <si>
    <t>                                                                               Форма № 5-УСН</t>
  </si>
  <si>
    <t>                                                                               Утверждена приказом ФНС России</t>
  </si>
  <si>
    <t>                                                                               от 15.11.2019  № ММВ-7-1/575@</t>
  </si>
  <si>
    <t>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</si>
  <si>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</si>
  <si>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</si>
  <si>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ФЕДЕРАЛЬНАЯ НАЛОГОВАЯ СЛУЖБА</t>
  </si>
  <si>
    <t>Налоговый орган 0000</t>
  </si>
  <si>
    <t>Раздел I. Отчет о налоговой базе и структуре начислений по налогу,</t>
  </si>
  <si>
    <t>               уплачиваемому в связи с применением упрощенной системы налогообложения</t>
  </si>
  <si>
    <t>Наименование показателей</t>
  </si>
  <si>
    <t>Код строки</t>
  </si>
  <si>
    <t>Значения показателей</t>
  </si>
  <si>
    <t>Всего (гр.2+гр.3)</t>
  </si>
  <si>
    <t>в том числе</t>
  </si>
  <si>
    <t>организации</t>
  </si>
  <si>
    <t>индивидуальные предприниматели</t>
  </si>
  <si>
    <t>А</t>
  </si>
  <si>
    <t>Б</t>
  </si>
  <si>
    <t>1</t>
  </si>
  <si>
    <t>2</t>
  </si>
  <si>
    <t>3</t>
  </si>
  <si>
    <t>Сумма полученных доходов налогоплательщиками, выбравшими в качестве объекта налогообложения доходы, уменьшенные на величину расходов (тыс.руб.)</t>
  </si>
  <si>
    <t>1010</t>
  </si>
  <si>
    <t>Сумма расходов, понесенных налогоплательщиками, выбравшими в качестве объекта налогообложения доходы, уменьшенные на величину расходов (тыс.руб.)</t>
  </si>
  <si>
    <t>1020</t>
  </si>
  <si>
    <t>Сумма убытка, полученного в предыдущем (предыдущих) налоговом (налоговых) периоде (периодах), уменьшающая налоговую базу (тыс.руб.)</t>
  </si>
  <si>
    <t>1030</t>
  </si>
  <si>
    <t>Налоговая база (тыс.руб.)</t>
  </si>
  <si>
    <t>доходы</t>
  </si>
  <si>
    <t>1100</t>
  </si>
  <si>
    <t>доходы, уменьшенные на величину расходов</t>
  </si>
  <si>
    <t>1200</t>
  </si>
  <si>
    <t>Сумма исчисленного за налоговый период налога (тыс.руб.), всего</t>
  </si>
  <si>
    <t>1300</t>
  </si>
  <si>
    <t>в том числе:</t>
  </si>
  <si>
    <t>налога с доходов</t>
  </si>
  <si>
    <t>1400</t>
  </si>
  <si>
    <t>налога с доходов, уменьшенных на величину расходов</t>
  </si>
  <si>
    <t>1500</t>
  </si>
  <si>
    <t>Сумма страховых взносов, выплаченных работникам пособий по временной нетрудоспособности и платежей (взносов) по договорам добровольного личного страхования, предусмотренных пунктом 3.1 статьи 346.21 Кодекса, уменьшающая сумму исчисленного налога (тыс.руб.)</t>
  </si>
  <si>
    <t>1510</t>
  </si>
  <si>
    <t>Сумма уплаченного торгового сбора, уменьшающая сумму исчисленного за налоговый (отчетный) период налога (авансового платежа по налогу) (тыс.руб.)</t>
  </si>
  <si>
    <t>1520</t>
  </si>
  <si>
    <t>Сумма налога, подлежащая уплате за налоговый период (тыс.руб.), всего</t>
  </si>
  <si>
    <t>1600</t>
  </si>
  <si>
    <t>1700</t>
  </si>
  <si>
    <t>1800</t>
  </si>
  <si>
    <t>Сумма минимального налога, подлежащая уплате за налоговый период (тыс.руб.)</t>
  </si>
  <si>
    <t>1900</t>
  </si>
  <si>
    <t>Сумма недопоступления налога в связи с уменьшением налоговой базы на сумму убытка или части убытка (тыс.руб.)</t>
  </si>
  <si>
    <t>1910</t>
  </si>
  <si>
    <t>Сумма недопоступления налога в связи с установлением законами субъектов Российской Федерации пониженной ставки налога для отдельных категорий налогоплательщиков (тыс.руб.), всего</t>
  </si>
  <si>
    <t>1920</t>
  </si>
  <si>
    <t>налога с доходов в соответствии с п.1 ст.346.20 НК РФ</t>
  </si>
  <si>
    <t>1921</t>
  </si>
  <si>
    <t>налога с доходов, уменьшенных на величину расходов, в соответствии с п.п.2 и 3 ст.346.20 НК РФ</t>
  </si>
  <si>
    <t>1922</t>
  </si>
  <si>
    <t>Сумма недопоступления налога в связи с установлением законами субъектов Российской Федерации ставки налога в размере 0% для отдельных категорий налогоплательщиков в соответствии с п.4 ст.346.20 НК РФ (тыс.руб.), всего</t>
  </si>
  <si>
    <t>1930</t>
  </si>
  <si>
    <t>XXX</t>
  </si>
  <si>
    <t>1931</t>
  </si>
  <si>
    <t>налога с доходов, уменьшенные на величину расходов</t>
  </si>
  <si>
    <t>1932</t>
  </si>
  <si>
    <t>Количество налогоплательщиков, представивших налоговые декларации по налогу, уплачиваемому в связи с применением упрощенной системы налогообложения (ед./чел.), всего</t>
  </si>
  <si>
    <t>2000</t>
  </si>
  <si>
    <t>по объекту налогообложения - доходы</t>
  </si>
  <si>
    <t>2100</t>
  </si>
  <si>
    <t>по объекту налогообложения - доходы, уменьшенные на величину расходов</t>
  </si>
  <si>
    <t>2200</t>
  </si>
  <si>
    <t>из строк 2000, 2100, 2200 количество налогоплательщиков, представивших нулевую отчетность (ед./чел.), всего</t>
  </si>
  <si>
    <t>2300</t>
  </si>
  <si>
    <t>2400</t>
  </si>
  <si>
    <t>2500</t>
  </si>
  <si>
    <t>из строк 2000, 2100, 2200 количество налогоплательщиков, применяющих налоговую ставку в размере 0 процентов (ед./чел.), всего</t>
  </si>
  <si>
    <t>2510</t>
  </si>
  <si>
    <t>2520</t>
  </si>
  <si>
    <t>2530</t>
  </si>
  <si>
    <t>из строк 2000, 2100, 2200 количество налогоплательщиков, применяющих пониженную налоговую ставку, установленную законом субъекта Российской Федерации (ед./чел.), всего</t>
  </si>
  <si>
    <t>2540</t>
  </si>
  <si>
    <t>2550</t>
  </si>
  <si>
    <t>2560</t>
  </si>
  <si>
    <t>Контрольная сумма</t>
  </si>
  <si>
    <t>2600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</si>
</sst>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67">
      <selection activeCell="A71" sqref="A71:C75"/>
    </sheetView>
  </sheetViews>
  <sheetFormatPr defaultColWidth="9.140625" defaultRowHeight="15"/>
  <cols>
    <col min="1" max="1" width="52.421875" style="0" customWidth="1"/>
    <col min="2" max="2" width="10.421875" style="0" customWidth="1"/>
    <col min="3" max="3" width="12.7109375" style="0" customWidth="1"/>
    <col min="4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/>
    </row>
    <row r="8" ht="15">
      <c r="A8" s="1" t="s">
        <v>5</v>
      </c>
    </row>
    <row r="9" ht="15">
      <c r="A9" s="1" t="s">
        <v>6</v>
      </c>
    </row>
    <row r="10" ht="15">
      <c r="A10" s="1" t="s">
        <v>7</v>
      </c>
    </row>
    <row r="11" ht="15">
      <c r="A11" s="1"/>
    </row>
    <row r="12" ht="15">
      <c r="A12" s="1" t="s">
        <v>8</v>
      </c>
    </row>
    <row r="13" ht="15">
      <c r="A13" s="1"/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13</v>
      </c>
    </row>
    <row r="22" s="2" customFormat="1" ht="15">
      <c r="A22" s="3" t="s">
        <v>14</v>
      </c>
    </row>
    <row r="23" spans="1:5" s="4" customFormat="1" ht="15" customHeight="1">
      <c r="A23" s="13" t="s">
        <v>15</v>
      </c>
      <c r="B23" s="13" t="s">
        <v>16</v>
      </c>
      <c r="C23" s="16" t="s">
        <v>17</v>
      </c>
      <c r="D23" s="17"/>
      <c r="E23" s="18"/>
    </row>
    <row r="24" spans="1:5" s="4" customFormat="1" ht="15">
      <c r="A24" s="14"/>
      <c r="B24" s="14"/>
      <c r="C24" s="13" t="s">
        <v>18</v>
      </c>
      <c r="D24" s="16" t="s">
        <v>19</v>
      </c>
      <c r="E24" s="18"/>
    </row>
    <row r="25" spans="1:5" s="4" customFormat="1" ht="51">
      <c r="A25" s="15"/>
      <c r="B25" s="15"/>
      <c r="C25" s="15"/>
      <c r="D25" s="5" t="s">
        <v>20</v>
      </c>
      <c r="E25" s="5" t="s">
        <v>21</v>
      </c>
    </row>
    <row r="26" spans="1:5" ht="15">
      <c r="A26" s="6" t="s">
        <v>22</v>
      </c>
      <c r="B26" s="7" t="s">
        <v>23</v>
      </c>
      <c r="C26" s="7" t="s">
        <v>24</v>
      </c>
      <c r="D26" s="7" t="s">
        <v>25</v>
      </c>
      <c r="E26" s="7" t="s">
        <v>26</v>
      </c>
    </row>
    <row r="27" spans="1:5" ht="39">
      <c r="A27" s="6" t="s">
        <v>27</v>
      </c>
      <c r="B27" s="7" t="s">
        <v>28</v>
      </c>
      <c r="C27" s="8">
        <v>37578148</v>
      </c>
      <c r="D27" s="8">
        <v>30196396</v>
      </c>
      <c r="E27" s="8">
        <v>7381752</v>
      </c>
    </row>
    <row r="28" spans="1:5" ht="39">
      <c r="A28" s="6" t="s">
        <v>29</v>
      </c>
      <c r="B28" s="7" t="s">
        <v>30</v>
      </c>
      <c r="C28" s="8">
        <v>34749344</v>
      </c>
      <c r="D28" s="8">
        <v>27978865</v>
      </c>
      <c r="E28" s="8">
        <v>6770479</v>
      </c>
    </row>
    <row r="29" spans="1:5" ht="39">
      <c r="A29" s="6" t="s">
        <v>31</v>
      </c>
      <c r="B29" s="7" t="s">
        <v>32</v>
      </c>
      <c r="C29" s="8">
        <v>237487</v>
      </c>
      <c r="D29" s="8">
        <v>167316</v>
      </c>
      <c r="E29" s="8">
        <v>70171</v>
      </c>
    </row>
    <row r="30" spans="1:5" ht="15">
      <c r="A30" s="6" t="s">
        <v>33</v>
      </c>
      <c r="B30" s="7"/>
      <c r="C30" s="7"/>
      <c r="D30" s="7"/>
      <c r="E30" s="7"/>
    </row>
    <row r="31" spans="1:5" ht="15">
      <c r="A31" s="9" t="s">
        <v>34</v>
      </c>
      <c r="B31" s="7" t="s">
        <v>35</v>
      </c>
      <c r="C31" s="8">
        <v>41739275</v>
      </c>
      <c r="D31" s="8">
        <v>21376291</v>
      </c>
      <c r="E31" s="8">
        <v>20362984</v>
      </c>
    </row>
    <row r="32" spans="1:5" ht="15">
      <c r="A32" s="9" t="s">
        <v>36</v>
      </c>
      <c r="B32" s="7" t="s">
        <v>37</v>
      </c>
      <c r="C32" s="8">
        <v>3285385</v>
      </c>
      <c r="D32" s="8">
        <v>2612081</v>
      </c>
      <c r="E32" s="8">
        <v>673304</v>
      </c>
    </row>
    <row r="33" spans="1:5" ht="26.25">
      <c r="A33" s="6" t="s">
        <v>38</v>
      </c>
      <c r="B33" s="7" t="s">
        <v>39</v>
      </c>
      <c r="C33" s="8">
        <v>2966048</v>
      </c>
      <c r="D33" s="8">
        <v>1666311</v>
      </c>
      <c r="E33" s="8">
        <v>1299737</v>
      </c>
    </row>
    <row r="34" spans="1:5" ht="15">
      <c r="A34" s="6" t="s">
        <v>40</v>
      </c>
      <c r="B34" s="7"/>
      <c r="C34" s="7"/>
      <c r="D34" s="7"/>
      <c r="E34" s="7"/>
    </row>
    <row r="35" spans="1:5" ht="15">
      <c r="A35" s="9" t="s">
        <v>41</v>
      </c>
      <c r="B35" s="7" t="s">
        <v>42</v>
      </c>
      <c r="C35" s="8">
        <v>2484887</v>
      </c>
      <c r="D35" s="8">
        <v>1282575</v>
      </c>
      <c r="E35" s="8">
        <v>1202312</v>
      </c>
    </row>
    <row r="36" spans="1:5" ht="26.25">
      <c r="A36" s="9" t="s">
        <v>43</v>
      </c>
      <c r="B36" s="7" t="s">
        <v>44</v>
      </c>
      <c r="C36" s="8">
        <v>481161</v>
      </c>
      <c r="D36" s="8">
        <v>383736</v>
      </c>
      <c r="E36" s="8">
        <v>97425</v>
      </c>
    </row>
    <row r="37" spans="1:5" ht="77.25">
      <c r="A37" s="6" t="s">
        <v>45</v>
      </c>
      <c r="B37" s="7" t="s">
        <v>46</v>
      </c>
      <c r="C37" s="8">
        <v>884739</v>
      </c>
      <c r="D37" s="8">
        <v>503424</v>
      </c>
      <c r="E37" s="8">
        <v>381315</v>
      </c>
    </row>
    <row r="38" spans="1:5" ht="39">
      <c r="A38" s="6" t="s">
        <v>47</v>
      </c>
      <c r="B38" s="7" t="s">
        <v>48</v>
      </c>
      <c r="C38" s="8">
        <v>0</v>
      </c>
      <c r="D38" s="8">
        <v>0</v>
      </c>
      <c r="E38" s="8">
        <v>0</v>
      </c>
    </row>
    <row r="39" spans="1:5" ht="26.25">
      <c r="A39" s="6" t="s">
        <v>49</v>
      </c>
      <c r="B39" s="7" t="s">
        <v>50</v>
      </c>
      <c r="C39" s="8">
        <f>C41+C42</f>
        <v>2014006</v>
      </c>
      <c r="D39" s="8">
        <f>D41+D42</f>
        <v>1107347</v>
      </c>
      <c r="E39" s="8">
        <f>E41+E42</f>
        <v>906659</v>
      </c>
    </row>
    <row r="40" spans="1:5" ht="15">
      <c r="A40" s="6" t="s">
        <v>40</v>
      </c>
      <c r="B40" s="7"/>
      <c r="C40" s="7"/>
      <c r="D40" s="7"/>
      <c r="E40" s="7"/>
    </row>
    <row r="41" spans="1:6" ht="15">
      <c r="A41" s="9" t="s">
        <v>41</v>
      </c>
      <c r="B41" s="7" t="s">
        <v>51</v>
      </c>
      <c r="C41" s="8">
        <f>SUM(D41:E41)</f>
        <v>1600154</v>
      </c>
      <c r="D41" s="8">
        <v>779153</v>
      </c>
      <c r="E41" s="8">
        <v>821001</v>
      </c>
      <c r="F41" s="10"/>
    </row>
    <row r="42" spans="1:5" ht="26.25">
      <c r="A42" s="9" t="s">
        <v>43</v>
      </c>
      <c r="B42" s="7" t="s">
        <v>52</v>
      </c>
      <c r="C42" s="8">
        <v>413852</v>
      </c>
      <c r="D42" s="8">
        <v>328194</v>
      </c>
      <c r="E42" s="8">
        <v>85658</v>
      </c>
    </row>
    <row r="43" spans="1:5" ht="26.25">
      <c r="A43" s="6" t="s">
        <v>53</v>
      </c>
      <c r="B43" s="7" t="s">
        <v>54</v>
      </c>
      <c r="C43" s="8">
        <v>176329</v>
      </c>
      <c r="D43" s="8">
        <v>148905</v>
      </c>
      <c r="E43" s="8">
        <v>27424</v>
      </c>
    </row>
    <row r="44" spans="1:5" ht="39">
      <c r="A44" s="6" t="s">
        <v>55</v>
      </c>
      <c r="B44" s="7" t="s">
        <v>56</v>
      </c>
      <c r="C44" s="8">
        <v>5270</v>
      </c>
      <c r="D44" s="8">
        <v>4532</v>
      </c>
      <c r="E44" s="8">
        <v>738</v>
      </c>
    </row>
    <row r="45" spans="1:5" ht="51.75">
      <c r="A45" s="6" t="s">
        <v>57</v>
      </c>
      <c r="B45" s="7" t="s">
        <v>58</v>
      </c>
      <c r="C45" s="8">
        <v>7315</v>
      </c>
      <c r="D45" s="8">
        <v>6806</v>
      </c>
      <c r="E45" s="8">
        <v>509</v>
      </c>
    </row>
    <row r="46" spans="1:5" ht="15">
      <c r="A46" s="6" t="s">
        <v>40</v>
      </c>
      <c r="B46" s="7"/>
      <c r="C46" s="7"/>
      <c r="D46" s="7"/>
      <c r="E46" s="7"/>
    </row>
    <row r="47" spans="1:5" ht="26.25">
      <c r="A47" s="9" t="s">
        <v>59</v>
      </c>
      <c r="B47" s="7" t="s">
        <v>60</v>
      </c>
      <c r="C47" s="8">
        <v>0</v>
      </c>
      <c r="D47" s="8">
        <v>0</v>
      </c>
      <c r="E47" s="8">
        <v>0</v>
      </c>
    </row>
    <row r="48" spans="1:5" ht="26.25">
      <c r="A48" s="9" t="s">
        <v>61</v>
      </c>
      <c r="B48" s="7" t="s">
        <v>62</v>
      </c>
      <c r="C48" s="8">
        <v>7315</v>
      </c>
      <c r="D48" s="8">
        <v>6806</v>
      </c>
      <c r="E48" s="8">
        <v>509</v>
      </c>
    </row>
    <row r="49" spans="1:5" ht="64.5">
      <c r="A49" s="6" t="s">
        <v>63</v>
      </c>
      <c r="B49" s="7" t="s">
        <v>64</v>
      </c>
      <c r="C49" s="8">
        <v>22440</v>
      </c>
      <c r="D49" s="7" t="s">
        <v>65</v>
      </c>
      <c r="E49" s="8">
        <v>22440</v>
      </c>
    </row>
    <row r="50" spans="1:5" ht="15">
      <c r="A50" s="6" t="s">
        <v>40</v>
      </c>
      <c r="B50" s="7"/>
      <c r="C50" s="7"/>
      <c r="D50" s="7"/>
      <c r="E50" s="7"/>
    </row>
    <row r="51" spans="1:5" ht="15">
      <c r="A51" s="9" t="s">
        <v>41</v>
      </c>
      <c r="B51" s="7" t="s">
        <v>66</v>
      </c>
      <c r="C51" s="8">
        <v>19468</v>
      </c>
      <c r="D51" s="7" t="s">
        <v>65</v>
      </c>
      <c r="E51" s="8">
        <v>19468</v>
      </c>
    </row>
    <row r="52" spans="1:5" ht="26.25">
      <c r="A52" s="9" t="s">
        <v>67</v>
      </c>
      <c r="B52" s="7" t="s">
        <v>68</v>
      </c>
      <c r="C52" s="8">
        <v>2972</v>
      </c>
      <c r="D52" s="7" t="s">
        <v>65</v>
      </c>
      <c r="E52" s="8">
        <v>2972</v>
      </c>
    </row>
    <row r="53" spans="1:5" ht="51.75">
      <c r="A53" s="6" t="s">
        <v>69</v>
      </c>
      <c r="B53" s="7" t="s">
        <v>70</v>
      </c>
      <c r="C53" s="8">
        <v>19417</v>
      </c>
      <c r="D53" s="8">
        <v>8724</v>
      </c>
      <c r="E53" s="8">
        <v>10693</v>
      </c>
    </row>
    <row r="54" spans="1:5" ht="15">
      <c r="A54" s="6" t="s">
        <v>40</v>
      </c>
      <c r="B54" s="7"/>
      <c r="C54" s="7"/>
      <c r="D54" s="7"/>
      <c r="E54" s="7"/>
    </row>
    <row r="55" spans="1:5" ht="15">
      <c r="A55" s="9" t="s">
        <v>71</v>
      </c>
      <c r="B55" s="7" t="s">
        <v>72</v>
      </c>
      <c r="C55" s="8">
        <v>14543</v>
      </c>
      <c r="D55" s="8">
        <v>5051</v>
      </c>
      <c r="E55" s="8">
        <v>9492</v>
      </c>
    </row>
    <row r="56" spans="1:5" ht="26.25">
      <c r="A56" s="9" t="s">
        <v>73</v>
      </c>
      <c r="B56" s="7" t="s">
        <v>74</v>
      </c>
      <c r="C56" s="8">
        <v>4874</v>
      </c>
      <c r="D56" s="8">
        <v>3673</v>
      </c>
      <c r="E56" s="8">
        <v>1201</v>
      </c>
    </row>
    <row r="57" spans="1:5" ht="39">
      <c r="A57" s="6" t="s">
        <v>75</v>
      </c>
      <c r="B57" s="7" t="s">
        <v>76</v>
      </c>
      <c r="C57" s="8">
        <v>6108</v>
      </c>
      <c r="D57" s="8">
        <v>3328</v>
      </c>
      <c r="E57" s="8">
        <v>2780</v>
      </c>
    </row>
    <row r="58" spans="1:5" ht="15">
      <c r="A58" s="6" t="s">
        <v>40</v>
      </c>
      <c r="B58" s="7"/>
      <c r="C58" s="7"/>
      <c r="D58" s="7"/>
      <c r="E58" s="7"/>
    </row>
    <row r="59" spans="1:5" ht="15">
      <c r="A59" s="9" t="s">
        <v>71</v>
      </c>
      <c r="B59" s="7" t="s">
        <v>77</v>
      </c>
      <c r="C59" s="8">
        <v>4645</v>
      </c>
      <c r="D59" s="8">
        <v>2183</v>
      </c>
      <c r="E59" s="8">
        <v>2462</v>
      </c>
    </row>
    <row r="60" spans="1:5" ht="26.25">
      <c r="A60" s="9" t="s">
        <v>73</v>
      </c>
      <c r="B60" s="7" t="s">
        <v>78</v>
      </c>
      <c r="C60" s="8">
        <v>1463</v>
      </c>
      <c r="D60" s="8">
        <v>1145</v>
      </c>
      <c r="E60" s="8">
        <v>318</v>
      </c>
    </row>
    <row r="61" spans="1:5" ht="39">
      <c r="A61" s="6" t="s">
        <v>79</v>
      </c>
      <c r="B61" s="7" t="s">
        <v>80</v>
      </c>
      <c r="C61" s="8">
        <v>122</v>
      </c>
      <c r="D61" s="7" t="s">
        <v>65</v>
      </c>
      <c r="E61" s="8">
        <v>122</v>
      </c>
    </row>
    <row r="62" spans="1:5" ht="15">
      <c r="A62" s="6" t="s">
        <v>40</v>
      </c>
      <c r="B62" s="7"/>
      <c r="C62" s="7"/>
      <c r="D62" s="7"/>
      <c r="E62" s="7"/>
    </row>
    <row r="63" spans="1:5" ht="15">
      <c r="A63" s="9" t="s">
        <v>71</v>
      </c>
      <c r="B63" s="7" t="s">
        <v>81</v>
      </c>
      <c r="C63" s="8">
        <v>109</v>
      </c>
      <c r="D63" s="7" t="s">
        <v>65</v>
      </c>
      <c r="E63" s="8">
        <v>109</v>
      </c>
    </row>
    <row r="64" spans="1:5" ht="26.25">
      <c r="A64" s="9" t="s">
        <v>73</v>
      </c>
      <c r="B64" s="7" t="s">
        <v>82</v>
      </c>
      <c r="C64" s="8">
        <v>13</v>
      </c>
      <c r="D64" s="7" t="s">
        <v>65</v>
      </c>
      <c r="E64" s="8">
        <v>13</v>
      </c>
    </row>
    <row r="65" spans="1:5" ht="51.75">
      <c r="A65" s="6" t="s">
        <v>83</v>
      </c>
      <c r="B65" s="7" t="s">
        <v>84</v>
      </c>
      <c r="C65" s="8">
        <v>117</v>
      </c>
      <c r="D65" s="8">
        <v>105</v>
      </c>
      <c r="E65" s="8">
        <v>12</v>
      </c>
    </row>
    <row r="66" spans="1:5" ht="15">
      <c r="A66" s="6" t="s">
        <v>40</v>
      </c>
      <c r="B66" s="7"/>
      <c r="C66" s="7"/>
      <c r="D66" s="7"/>
      <c r="E66" s="7"/>
    </row>
    <row r="67" spans="1:5" ht="15">
      <c r="A67" s="9" t="s">
        <v>71</v>
      </c>
      <c r="B67" s="7" t="s">
        <v>85</v>
      </c>
      <c r="C67" s="8">
        <v>0</v>
      </c>
      <c r="D67" s="8">
        <v>0</v>
      </c>
      <c r="E67" s="8">
        <v>0</v>
      </c>
    </row>
    <row r="68" spans="1:5" ht="26.25">
      <c r="A68" s="9" t="s">
        <v>73</v>
      </c>
      <c r="B68" s="7" t="s">
        <v>86</v>
      </c>
      <c r="C68" s="8">
        <v>117</v>
      </c>
      <c r="D68" s="8">
        <v>105</v>
      </c>
      <c r="E68" s="8">
        <v>12</v>
      </c>
    </row>
    <row r="69" spans="1:5" ht="15">
      <c r="A69" s="6" t="s">
        <v>87</v>
      </c>
      <c r="B69" s="7" t="s">
        <v>88</v>
      </c>
      <c r="C69" s="8">
        <v>128727123</v>
      </c>
      <c r="D69" s="8">
        <v>88573052</v>
      </c>
      <c r="E69" s="8">
        <v>40154071</v>
      </c>
    </row>
    <row r="70" s="2" customFormat="1" ht="15">
      <c r="A70" s="3"/>
    </row>
    <row r="71" spans="1:5" s="2" customFormat="1" ht="15">
      <c r="A71" s="3"/>
      <c r="C71" s="11"/>
      <c r="D71" s="12"/>
      <c r="E71" s="11"/>
    </row>
    <row r="72" s="2" customFormat="1" ht="15">
      <c r="A72" s="3"/>
    </row>
    <row r="73" s="2" customFormat="1" ht="15">
      <c r="A73" s="3"/>
    </row>
    <row r="74" s="2" customFormat="1" ht="15">
      <c r="A74" s="3"/>
    </row>
    <row r="75" s="2" customFormat="1" ht="15">
      <c r="A75" s="3"/>
    </row>
  </sheetData>
  <sheetProtection/>
  <mergeCells count="5">
    <mergeCell ref="A23:A25"/>
    <mergeCell ref="B23:B25"/>
    <mergeCell ref="C23:E23"/>
    <mergeCell ref="C24:C25"/>
    <mergeCell ref="D24:E24"/>
  </mergeCells>
  <printOptions/>
  <pageMargins left="0.7480314960629921" right="0.3937007874015748" top="0.3937007874015748" bottom="0.3937007874015748" header="0.5118110236220472" footer="0.5118110236220472"/>
  <pageSetup fitToHeight="2" fitToWidth="1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Белякова Елена Леонидовна</cp:lastModifiedBy>
  <cp:lastPrinted>2020-09-17T09:42:02Z</cp:lastPrinted>
  <dcterms:created xsi:type="dcterms:W3CDTF">2020-09-17T09:39:40Z</dcterms:created>
  <dcterms:modified xsi:type="dcterms:W3CDTF">2020-09-18T09:44:01Z</dcterms:modified>
  <cp:category/>
  <cp:version/>
  <cp:contentType/>
  <cp:contentStatus/>
</cp:coreProperties>
</file>