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9320" windowHeight="14130"/>
  </bookViews>
  <sheets>
    <sheet name="Таблица1" sheetId="1" r:id="rId1"/>
  </sheets>
  <calcPr calcId="145621"/>
</workbook>
</file>

<file path=xl/calcChain.xml><?xml version="1.0" encoding="utf-8"?>
<calcChain xmlns="http://schemas.openxmlformats.org/spreadsheetml/2006/main">
  <c r="E73" i="1" l="1"/>
  <c r="E74" i="1"/>
  <c r="D73" i="1"/>
  <c r="C73" i="1"/>
  <c r="B73" i="1"/>
  <c r="D72" i="1"/>
  <c r="E72" i="1"/>
  <c r="C72" i="1"/>
  <c r="B7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4" i="1"/>
</calcChain>
</file>

<file path=xl/sharedStrings.xml><?xml version="1.0" encoding="utf-8"?>
<sst xmlns="http://schemas.openxmlformats.org/spreadsheetml/2006/main" count="74" uniqueCount="50">
  <si>
    <t>Поступление администрируемых ФНС России доходов в бюджетную систему Российской Федерации по налогоплательщикам Республики Коми</t>
  </si>
  <si>
    <t>тыс.руб.</t>
  </si>
  <si>
    <t>ПОКАЗАТЕЛИ</t>
  </si>
  <si>
    <t>01.09.2016</t>
  </si>
  <si>
    <t>01.09.2017</t>
  </si>
  <si>
    <t>в % к прошлому году</t>
  </si>
  <si>
    <t xml:space="preserve">Поступило в консолидированный бюджет РФ </t>
  </si>
  <si>
    <t>в том числе:</t>
  </si>
  <si>
    <t xml:space="preserve">        в федеральный бюджет</t>
  </si>
  <si>
    <t xml:space="preserve">        в консолидированный бюджет субъекта РФ</t>
  </si>
  <si>
    <t>из них:</t>
  </si>
  <si>
    <t xml:space="preserve">   Налог на прибыль организаций</t>
  </si>
  <si>
    <t xml:space="preserve">   Налог на доходы физических лиц</t>
  </si>
  <si>
    <t xml:space="preserve">   Налог на добавленную стоимость</t>
  </si>
  <si>
    <t xml:space="preserve">          на товары (работы, услуги), реализуемые на территории РФ</t>
  </si>
  <si>
    <t xml:space="preserve">          на товары, ввозимые на территорию Российской Федерации из Республики Беларусь</t>
  </si>
  <si>
    <t xml:space="preserve">   Акцизы</t>
  </si>
  <si>
    <t xml:space="preserve">          в федеральный бюджет</t>
  </si>
  <si>
    <t xml:space="preserve">         в консолидированный бюджет субъекта РФ</t>
  </si>
  <si>
    <t>на спирт этил. из всех видов сырья и спиртосод.продукцию</t>
  </si>
  <si>
    <t xml:space="preserve">          в консолидированный бюджет субъекта РФ</t>
  </si>
  <si>
    <t>на табачную продукцию</t>
  </si>
  <si>
    <t>акцизы на нефтепродукты</t>
  </si>
  <si>
    <t xml:space="preserve">           в федеральный бюджет</t>
  </si>
  <si>
    <t>акцизы на пиво</t>
  </si>
  <si>
    <t>акцизы на алког.продукцию</t>
  </si>
  <si>
    <t>Имущественные налоги</t>
  </si>
  <si>
    <t xml:space="preserve">      Налог на имущество физических лиц</t>
  </si>
  <si>
    <t xml:space="preserve">      Налог на имущество организаций</t>
  </si>
  <si>
    <t xml:space="preserve">      Транспортный налог </t>
  </si>
  <si>
    <t>из него:</t>
  </si>
  <si>
    <t xml:space="preserve">      Транспортный налог с организаций</t>
  </si>
  <si>
    <t xml:space="preserve">      Транспортный налог с физических лиц</t>
  </si>
  <si>
    <t xml:space="preserve">      Земельный налог </t>
  </si>
  <si>
    <t xml:space="preserve">Налоги и сборы и регулярные платежи за пользование природными ресурсами </t>
  </si>
  <si>
    <t xml:space="preserve">        в консолидированные бюджеты субъектов РФ</t>
  </si>
  <si>
    <t xml:space="preserve">      Налог на добычу полезных ископаемых</t>
  </si>
  <si>
    <t xml:space="preserve">            в консолидированный бюджет субъекта РФ</t>
  </si>
  <si>
    <t xml:space="preserve">        из него нефть:</t>
  </si>
  <si>
    <t xml:space="preserve"> газ горючий природный из всех видов месторождений углеводородного сырья</t>
  </si>
  <si>
    <t xml:space="preserve">  газовый конденсат из всех видов месторождений углеводородного сырья</t>
  </si>
  <si>
    <t>Кроме того: Погашение задолженности по единому социальному налогу       (не администрируется налоговыми органами с 01.01.2010 года) и страховым взносам в ГВФ</t>
  </si>
  <si>
    <t>в ПФР</t>
  </si>
  <si>
    <t>в ФСС</t>
  </si>
  <si>
    <t>в ФФОМС</t>
  </si>
  <si>
    <t xml:space="preserve">Кроме того: Поступление в государственные внебюджетные фонды по налогам на совокупный доход </t>
  </si>
  <si>
    <t>Поступление доходов по страховым взносам_x000D_
на обязательное социальное страхование в Российской Федерации (с 01.01.2017)</t>
  </si>
  <si>
    <t xml:space="preserve">Страховые и другие взносы на ОПС,  зачисляемые в Пенсионный фонд Российской Федерации </t>
  </si>
  <si>
    <t>Страховые взносы на обязательное социальное страхование на случай временной нетрудоспособности и в связи с материнством</t>
  </si>
  <si>
    <t>Страховые взносы на ОМС работающего населения, зачисляемые в бюджет Федерального фонда обязательного медицинского страхования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</si>
</sst>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164" fontId="0" fillId="0" borderId="0" xfId="0" applyNumberFormat="1"/>
    <xf numFmtId="49" fontId="1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0" fillId="0" borderId="2" xfId="0" applyBorder="1"/>
    <xf numFmtId="0" fontId="2" fillId="0" borderId="0" xfId="0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 wrapText="1"/>
    </xf>
    <xf numFmtId="3" fontId="1" fillId="0" borderId="3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wrapText="1"/>
    </xf>
    <xf numFmtId="0" fontId="5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>
      <selection activeCell="C4" sqref="C4"/>
    </sheetView>
  </sheetViews>
  <sheetFormatPr defaultRowHeight="15" x14ac:dyDescent="0.25"/>
  <cols>
    <col min="1" max="1" width="67.5703125" customWidth="1"/>
    <col min="2" max="2" width="14.28515625" customWidth="1"/>
    <col min="3" max="3" width="17.140625" customWidth="1"/>
    <col min="4" max="4" width="12.42578125" customWidth="1"/>
    <col min="5" max="5" width="9.5703125" hidden="1" customWidth="1"/>
  </cols>
  <sheetData>
    <row r="1" spans="1:5" ht="36.75" customHeight="1" x14ac:dyDescent="0.25">
      <c r="A1" s="29" t="s">
        <v>0</v>
      </c>
      <c r="B1" s="29"/>
      <c r="C1" s="29"/>
      <c r="D1" s="29"/>
    </row>
    <row r="2" spans="1:5" ht="33.75" customHeight="1" thickBot="1" x14ac:dyDescent="0.3">
      <c r="A2" s="30"/>
      <c r="B2" s="30"/>
      <c r="C2" s="21"/>
      <c r="D2" s="25" t="s">
        <v>1</v>
      </c>
    </row>
    <row r="3" spans="1:5" ht="51.75" customHeight="1" thickBot="1" x14ac:dyDescent="0.3">
      <c r="A3" s="26" t="s">
        <v>2</v>
      </c>
      <c r="B3" s="27" t="s">
        <v>3</v>
      </c>
      <c r="C3" s="27" t="s">
        <v>4</v>
      </c>
      <c r="D3" s="28" t="s">
        <v>5</v>
      </c>
      <c r="E3" s="20"/>
    </row>
    <row r="4" spans="1:5" ht="42" customHeight="1" x14ac:dyDescent="0.25">
      <c r="A4" s="22" t="s">
        <v>6</v>
      </c>
      <c r="B4" s="23">
        <v>92560691</v>
      </c>
      <c r="C4" s="23">
        <v>113039977</v>
      </c>
      <c r="D4" s="24">
        <v>122.1</v>
      </c>
      <c r="E4" s="2">
        <f>C4-B4</f>
        <v>20479286</v>
      </c>
    </row>
    <row r="5" spans="1:5" ht="15" customHeight="1" x14ac:dyDescent="0.25">
      <c r="A5" s="11" t="s">
        <v>7</v>
      </c>
      <c r="B5" s="6"/>
      <c r="C5" s="6"/>
      <c r="D5" s="6"/>
      <c r="E5" s="2">
        <f t="shared" ref="E5:E68" si="0">C5-B5</f>
        <v>0</v>
      </c>
    </row>
    <row r="6" spans="1:5" ht="14.25" customHeight="1" x14ac:dyDescent="0.25">
      <c r="A6" s="13" t="s">
        <v>8</v>
      </c>
      <c r="B6" s="7">
        <v>49303648</v>
      </c>
      <c r="C6" s="7">
        <v>63900557</v>
      </c>
      <c r="D6" s="8">
        <v>129.6</v>
      </c>
      <c r="E6" s="2">
        <f t="shared" si="0"/>
        <v>14596909</v>
      </c>
    </row>
    <row r="7" spans="1:5" ht="18" customHeight="1" x14ac:dyDescent="0.25">
      <c r="A7" s="13" t="s">
        <v>9</v>
      </c>
      <c r="B7" s="7">
        <v>43257043</v>
      </c>
      <c r="C7" s="7">
        <v>49139420</v>
      </c>
      <c r="D7" s="8">
        <v>113.6</v>
      </c>
      <c r="E7" s="2">
        <f t="shared" si="0"/>
        <v>5882377</v>
      </c>
    </row>
    <row r="8" spans="1:5" ht="15" customHeight="1" x14ac:dyDescent="0.25">
      <c r="A8" s="9" t="s">
        <v>10</v>
      </c>
      <c r="B8" s="6"/>
      <c r="C8" s="6"/>
      <c r="D8" s="6"/>
      <c r="E8" s="2">
        <f t="shared" si="0"/>
        <v>0</v>
      </c>
    </row>
    <row r="9" spans="1:5" ht="15" customHeight="1" x14ac:dyDescent="0.25">
      <c r="A9" s="9" t="s">
        <v>11</v>
      </c>
      <c r="B9" s="7">
        <v>11824827</v>
      </c>
      <c r="C9" s="7">
        <v>15216785</v>
      </c>
      <c r="D9" s="8">
        <v>128.69999999999999</v>
      </c>
      <c r="E9" s="2">
        <f t="shared" si="0"/>
        <v>3391958</v>
      </c>
    </row>
    <row r="10" spans="1:5" ht="15" customHeight="1" x14ac:dyDescent="0.25">
      <c r="A10" s="13" t="s">
        <v>8</v>
      </c>
      <c r="B10" s="7">
        <v>1003298</v>
      </c>
      <c r="C10" s="7">
        <v>968435</v>
      </c>
      <c r="D10" s="8">
        <v>96.5</v>
      </c>
      <c r="E10" s="2">
        <f t="shared" si="0"/>
        <v>-34863</v>
      </c>
    </row>
    <row r="11" spans="1:5" ht="15" customHeight="1" x14ac:dyDescent="0.25">
      <c r="A11" s="13" t="s">
        <v>9</v>
      </c>
      <c r="B11" s="7">
        <v>10821529</v>
      </c>
      <c r="C11" s="7">
        <v>14248350</v>
      </c>
      <c r="D11" s="8">
        <v>131.69999999999999</v>
      </c>
      <c r="E11" s="2">
        <f t="shared" si="0"/>
        <v>3426821</v>
      </c>
    </row>
    <row r="12" spans="1:5" ht="15" customHeight="1" x14ac:dyDescent="0.25">
      <c r="A12" s="9" t="s">
        <v>12</v>
      </c>
      <c r="B12" s="7">
        <v>14587582</v>
      </c>
      <c r="C12" s="7">
        <v>14496172</v>
      </c>
      <c r="D12" s="8">
        <v>99.4</v>
      </c>
      <c r="E12" s="2">
        <f t="shared" si="0"/>
        <v>-91410</v>
      </c>
    </row>
    <row r="13" spans="1:5" ht="18" customHeight="1" x14ac:dyDescent="0.25">
      <c r="A13" s="13" t="s">
        <v>9</v>
      </c>
      <c r="B13" s="7">
        <v>14587582</v>
      </c>
      <c r="C13" s="7">
        <v>14496172</v>
      </c>
      <c r="D13" s="8">
        <v>99.4</v>
      </c>
      <c r="E13" s="2">
        <f t="shared" si="0"/>
        <v>-91410</v>
      </c>
    </row>
    <row r="14" spans="1:5" ht="15" customHeight="1" x14ac:dyDescent="0.25">
      <c r="A14" s="9" t="s">
        <v>13</v>
      </c>
      <c r="B14" s="7">
        <v>5040459</v>
      </c>
      <c r="C14" s="7">
        <v>6637717</v>
      </c>
      <c r="D14" s="8">
        <v>131.69999999999999</v>
      </c>
      <c r="E14" s="2">
        <f t="shared" si="0"/>
        <v>1597258</v>
      </c>
    </row>
    <row r="15" spans="1:5" ht="23.25" customHeight="1" x14ac:dyDescent="0.25">
      <c r="A15" s="12" t="s">
        <v>14</v>
      </c>
      <c r="B15" s="7">
        <v>5010626</v>
      </c>
      <c r="C15" s="7">
        <v>6622960</v>
      </c>
      <c r="D15" s="8">
        <v>132.19999999999999</v>
      </c>
      <c r="E15" s="2">
        <f t="shared" si="0"/>
        <v>1612334</v>
      </c>
    </row>
    <row r="16" spans="1:5" ht="30.75" customHeight="1" x14ac:dyDescent="0.25">
      <c r="A16" s="12" t="s">
        <v>15</v>
      </c>
      <c r="B16" s="7">
        <v>29833</v>
      </c>
      <c r="C16" s="7">
        <v>14757</v>
      </c>
      <c r="D16" s="8">
        <v>49.5</v>
      </c>
      <c r="E16" s="2">
        <f t="shared" si="0"/>
        <v>-15076</v>
      </c>
    </row>
    <row r="17" spans="1:5" ht="15" customHeight="1" x14ac:dyDescent="0.25">
      <c r="A17" s="9" t="s">
        <v>16</v>
      </c>
      <c r="B17" s="7">
        <v>5964548</v>
      </c>
      <c r="C17" s="7">
        <v>7142122</v>
      </c>
      <c r="D17" s="8">
        <v>119.7</v>
      </c>
      <c r="E17" s="2">
        <f t="shared" si="0"/>
        <v>1177574</v>
      </c>
    </row>
    <row r="18" spans="1:5" ht="15" customHeight="1" x14ac:dyDescent="0.25">
      <c r="A18" s="13" t="s">
        <v>17</v>
      </c>
      <c r="B18" s="7">
        <v>708245</v>
      </c>
      <c r="C18" s="7">
        <v>2824882</v>
      </c>
      <c r="D18" s="8">
        <v>398.9</v>
      </c>
      <c r="E18" s="2">
        <f t="shared" si="0"/>
        <v>2116637</v>
      </c>
    </row>
    <row r="19" spans="1:5" ht="17.25" customHeight="1" x14ac:dyDescent="0.25">
      <c r="A19" s="13" t="s">
        <v>18</v>
      </c>
      <c r="B19" s="7">
        <v>5256303</v>
      </c>
      <c r="C19" s="7">
        <v>4317240</v>
      </c>
      <c r="D19" s="8">
        <v>82.1</v>
      </c>
      <c r="E19" s="2">
        <f t="shared" si="0"/>
        <v>-939063</v>
      </c>
    </row>
    <row r="20" spans="1:5" ht="15" customHeight="1" x14ac:dyDescent="0.25">
      <c r="A20" s="11" t="s">
        <v>7</v>
      </c>
      <c r="B20" s="6"/>
      <c r="C20" s="6"/>
      <c r="D20" s="8">
        <v>0</v>
      </c>
      <c r="E20" s="2">
        <f t="shared" si="0"/>
        <v>0</v>
      </c>
    </row>
    <row r="21" spans="1:5" ht="15" customHeight="1" x14ac:dyDescent="0.25">
      <c r="A21" s="14" t="s">
        <v>19</v>
      </c>
      <c r="B21" s="8">
        <v>0</v>
      </c>
      <c r="C21" s="8">
        <v>0</v>
      </c>
      <c r="D21" s="8">
        <v>0</v>
      </c>
      <c r="E21" s="2">
        <f t="shared" si="0"/>
        <v>0</v>
      </c>
    </row>
    <row r="22" spans="1:5" ht="15" customHeight="1" x14ac:dyDescent="0.25">
      <c r="A22" s="15" t="s">
        <v>17</v>
      </c>
      <c r="B22" s="8">
        <v>0</v>
      </c>
      <c r="C22" s="8">
        <v>0</v>
      </c>
      <c r="D22" s="8">
        <v>0</v>
      </c>
      <c r="E22" s="2">
        <f t="shared" si="0"/>
        <v>0</v>
      </c>
    </row>
    <row r="23" spans="1:5" ht="15" customHeight="1" x14ac:dyDescent="0.25">
      <c r="A23" s="15" t="s">
        <v>20</v>
      </c>
      <c r="B23" s="8">
        <v>0</v>
      </c>
      <c r="C23" s="8">
        <v>0</v>
      </c>
      <c r="D23" s="8">
        <v>0</v>
      </c>
      <c r="E23" s="2">
        <f t="shared" si="0"/>
        <v>0</v>
      </c>
    </row>
    <row r="24" spans="1:5" ht="15" customHeight="1" x14ac:dyDescent="0.25">
      <c r="A24" s="11" t="s">
        <v>21</v>
      </c>
      <c r="B24" s="8">
        <v>0</v>
      </c>
      <c r="C24" s="8">
        <v>0</v>
      </c>
      <c r="D24" s="8">
        <v>0</v>
      </c>
      <c r="E24" s="2">
        <f t="shared" si="0"/>
        <v>0</v>
      </c>
    </row>
    <row r="25" spans="1:5" ht="15" customHeight="1" x14ac:dyDescent="0.25">
      <c r="A25" s="15" t="s">
        <v>17</v>
      </c>
      <c r="B25" s="8">
        <v>0</v>
      </c>
      <c r="C25" s="8">
        <v>0</v>
      </c>
      <c r="D25" s="8">
        <v>0</v>
      </c>
      <c r="E25" s="2">
        <f t="shared" si="0"/>
        <v>0</v>
      </c>
    </row>
    <row r="26" spans="1:5" ht="15" customHeight="1" x14ac:dyDescent="0.25">
      <c r="A26" s="11" t="s">
        <v>22</v>
      </c>
      <c r="B26" s="7">
        <v>4809572</v>
      </c>
      <c r="C26" s="7">
        <v>5914610</v>
      </c>
      <c r="D26" s="8">
        <v>123</v>
      </c>
      <c r="E26" s="2">
        <f t="shared" si="0"/>
        <v>1105038</v>
      </c>
    </row>
    <row r="27" spans="1:5" ht="15" customHeight="1" x14ac:dyDescent="0.25">
      <c r="A27" s="15" t="s">
        <v>23</v>
      </c>
      <c r="B27" s="7">
        <v>182964</v>
      </c>
      <c r="C27" s="7">
        <v>2265296</v>
      </c>
      <c r="D27" s="10">
        <v>1238.0999999999999</v>
      </c>
      <c r="E27" s="2">
        <f t="shared" si="0"/>
        <v>2082332</v>
      </c>
    </row>
    <row r="28" spans="1:5" ht="15" customHeight="1" x14ac:dyDescent="0.25">
      <c r="A28" s="15" t="s">
        <v>20</v>
      </c>
      <c r="B28" s="7">
        <v>4626608</v>
      </c>
      <c r="C28" s="7">
        <v>3649314</v>
      </c>
      <c r="D28" s="8">
        <v>78.900000000000006</v>
      </c>
      <c r="E28" s="2">
        <f t="shared" si="0"/>
        <v>-977294</v>
      </c>
    </row>
    <row r="29" spans="1:5" ht="15" customHeight="1" x14ac:dyDescent="0.25">
      <c r="A29" s="11" t="s">
        <v>24</v>
      </c>
      <c r="B29" s="7">
        <v>191046</v>
      </c>
      <c r="C29" s="7">
        <v>220511</v>
      </c>
      <c r="D29" s="8">
        <v>115.4</v>
      </c>
      <c r="E29" s="2">
        <f t="shared" si="0"/>
        <v>29465</v>
      </c>
    </row>
    <row r="30" spans="1:5" ht="15" customHeight="1" x14ac:dyDescent="0.25">
      <c r="A30" s="15" t="s">
        <v>20</v>
      </c>
      <c r="B30" s="7">
        <v>191046</v>
      </c>
      <c r="C30" s="7">
        <v>220140</v>
      </c>
      <c r="D30" s="8">
        <v>115.2</v>
      </c>
      <c r="E30" s="2">
        <f t="shared" si="0"/>
        <v>29094</v>
      </c>
    </row>
    <row r="31" spans="1:5" ht="15" customHeight="1" x14ac:dyDescent="0.25">
      <c r="A31" s="11" t="s">
        <v>25</v>
      </c>
      <c r="B31" s="7">
        <v>924760</v>
      </c>
      <c r="C31" s="7">
        <v>1181800</v>
      </c>
      <c r="D31" s="8">
        <v>127.8</v>
      </c>
      <c r="E31" s="2">
        <f t="shared" si="0"/>
        <v>257040</v>
      </c>
    </row>
    <row r="32" spans="1:5" ht="15" customHeight="1" x14ac:dyDescent="0.25">
      <c r="A32" s="15" t="s">
        <v>20</v>
      </c>
      <c r="B32" s="7">
        <v>369904</v>
      </c>
      <c r="C32" s="7">
        <v>590900</v>
      </c>
      <c r="D32" s="8">
        <v>159.69999999999999</v>
      </c>
      <c r="E32" s="2">
        <f t="shared" si="0"/>
        <v>220996</v>
      </c>
    </row>
    <row r="33" spans="1:5" ht="15" customHeight="1" x14ac:dyDescent="0.25">
      <c r="A33" s="11" t="s">
        <v>26</v>
      </c>
      <c r="B33" s="7">
        <v>10372325</v>
      </c>
      <c r="C33" s="7">
        <v>13675199</v>
      </c>
      <c r="D33" s="8">
        <v>131.80000000000001</v>
      </c>
      <c r="E33" s="2">
        <f t="shared" si="0"/>
        <v>3302874</v>
      </c>
    </row>
    <row r="34" spans="1:5" ht="15" customHeight="1" x14ac:dyDescent="0.25">
      <c r="A34" s="15" t="s">
        <v>20</v>
      </c>
      <c r="B34" s="7">
        <v>10372325</v>
      </c>
      <c r="C34" s="7">
        <v>13675199</v>
      </c>
      <c r="D34" s="8">
        <v>131.80000000000001</v>
      </c>
      <c r="E34" s="2">
        <f t="shared" si="0"/>
        <v>3302874</v>
      </c>
    </row>
    <row r="35" spans="1:5" ht="15" customHeight="1" x14ac:dyDescent="0.25">
      <c r="A35" s="11" t="s">
        <v>10</v>
      </c>
      <c r="B35" s="6"/>
      <c r="C35" s="6"/>
      <c r="D35" s="8">
        <v>0</v>
      </c>
      <c r="E35" s="2">
        <f t="shared" si="0"/>
        <v>0</v>
      </c>
    </row>
    <row r="36" spans="1:5" ht="15" customHeight="1" x14ac:dyDescent="0.25">
      <c r="A36" s="11" t="s">
        <v>27</v>
      </c>
      <c r="B36" s="7">
        <v>10064</v>
      </c>
      <c r="C36" s="7">
        <v>35764</v>
      </c>
      <c r="D36" s="8">
        <v>355.4</v>
      </c>
      <c r="E36" s="2">
        <f t="shared" si="0"/>
        <v>25700</v>
      </c>
    </row>
    <row r="37" spans="1:5" ht="15" customHeight="1" x14ac:dyDescent="0.25">
      <c r="A37" s="15" t="s">
        <v>20</v>
      </c>
      <c r="B37" s="7">
        <v>10064</v>
      </c>
      <c r="C37" s="7">
        <v>35764</v>
      </c>
      <c r="D37" s="8">
        <v>355.4</v>
      </c>
      <c r="E37" s="2">
        <f t="shared" si="0"/>
        <v>25700</v>
      </c>
    </row>
    <row r="38" spans="1:5" ht="15" customHeight="1" x14ac:dyDescent="0.25">
      <c r="A38" s="11" t="s">
        <v>28</v>
      </c>
      <c r="B38" s="7">
        <v>9908439</v>
      </c>
      <c r="C38" s="7">
        <v>13063436</v>
      </c>
      <c r="D38" s="8">
        <v>131.80000000000001</v>
      </c>
      <c r="E38" s="2">
        <f t="shared" si="0"/>
        <v>3154997</v>
      </c>
    </row>
    <row r="39" spans="1:5" ht="15" customHeight="1" x14ac:dyDescent="0.25">
      <c r="A39" s="15" t="s">
        <v>20</v>
      </c>
      <c r="B39" s="7">
        <v>9908439</v>
      </c>
      <c r="C39" s="7">
        <v>13063436</v>
      </c>
      <c r="D39" s="8">
        <v>131.80000000000001</v>
      </c>
      <c r="E39" s="2">
        <f t="shared" si="0"/>
        <v>3154997</v>
      </c>
    </row>
    <row r="40" spans="1:5" ht="15" customHeight="1" x14ac:dyDescent="0.25">
      <c r="A40" s="11" t="s">
        <v>29</v>
      </c>
      <c r="B40" s="7">
        <v>277242</v>
      </c>
      <c r="C40" s="7">
        <v>360257</v>
      </c>
      <c r="D40" s="8">
        <v>129.9</v>
      </c>
      <c r="E40" s="2">
        <f t="shared" si="0"/>
        <v>83015</v>
      </c>
    </row>
    <row r="41" spans="1:5" ht="15" customHeight="1" x14ac:dyDescent="0.25">
      <c r="A41" s="15" t="s">
        <v>20</v>
      </c>
      <c r="B41" s="7">
        <v>277242</v>
      </c>
      <c r="C41" s="7">
        <v>360257</v>
      </c>
      <c r="D41" s="8">
        <v>129.9</v>
      </c>
      <c r="E41" s="2">
        <f t="shared" si="0"/>
        <v>83015</v>
      </c>
    </row>
    <row r="42" spans="1:5" ht="15" customHeight="1" x14ac:dyDescent="0.25">
      <c r="A42" s="16" t="s">
        <v>30</v>
      </c>
      <c r="B42" s="6"/>
      <c r="C42" s="6"/>
      <c r="D42" s="8">
        <v>0</v>
      </c>
      <c r="E42" s="2">
        <f t="shared" si="0"/>
        <v>0</v>
      </c>
    </row>
    <row r="43" spans="1:5" ht="15" customHeight="1" x14ac:dyDescent="0.25">
      <c r="A43" s="11" t="s">
        <v>31</v>
      </c>
      <c r="B43" s="7">
        <v>209880</v>
      </c>
      <c r="C43" s="7">
        <v>235702</v>
      </c>
      <c r="D43" s="8">
        <v>112.3</v>
      </c>
      <c r="E43" s="2">
        <f t="shared" si="0"/>
        <v>25822</v>
      </c>
    </row>
    <row r="44" spans="1:5" ht="15" customHeight="1" x14ac:dyDescent="0.25">
      <c r="A44" s="11" t="s">
        <v>32</v>
      </c>
      <c r="B44" s="7">
        <v>67362</v>
      </c>
      <c r="C44" s="7">
        <v>124555</v>
      </c>
      <c r="D44" s="8">
        <v>184.9</v>
      </c>
      <c r="E44" s="2">
        <f t="shared" si="0"/>
        <v>57193</v>
      </c>
    </row>
    <row r="45" spans="1:5" ht="15" customHeight="1" x14ac:dyDescent="0.25">
      <c r="A45" s="11" t="s">
        <v>33</v>
      </c>
      <c r="B45" s="7">
        <v>175725</v>
      </c>
      <c r="C45" s="7">
        <v>214841</v>
      </c>
      <c r="D45" s="8">
        <v>122.3</v>
      </c>
      <c r="E45" s="2">
        <f t="shared" si="0"/>
        <v>39116</v>
      </c>
    </row>
    <row r="46" spans="1:5" ht="15" customHeight="1" x14ac:dyDescent="0.25">
      <c r="A46" s="15" t="s">
        <v>20</v>
      </c>
      <c r="B46" s="7">
        <v>175725</v>
      </c>
      <c r="C46" s="7">
        <v>214841</v>
      </c>
      <c r="D46" s="8">
        <v>122.3</v>
      </c>
      <c r="E46" s="2">
        <f t="shared" si="0"/>
        <v>39116</v>
      </c>
    </row>
    <row r="47" spans="1:5" ht="29.25" customHeight="1" x14ac:dyDescent="0.25">
      <c r="A47" s="12" t="s">
        <v>34</v>
      </c>
      <c r="B47" s="7">
        <v>42669735</v>
      </c>
      <c r="C47" s="7">
        <v>53621047</v>
      </c>
      <c r="D47" s="8">
        <v>125.7</v>
      </c>
      <c r="E47" s="2">
        <f t="shared" si="0"/>
        <v>10951312</v>
      </c>
    </row>
    <row r="48" spans="1:5" ht="15" customHeight="1" x14ac:dyDescent="0.25">
      <c r="A48" s="13" t="s">
        <v>17</v>
      </c>
      <c r="B48" s="7">
        <v>42466474</v>
      </c>
      <c r="C48" s="7">
        <v>53344741</v>
      </c>
      <c r="D48" s="8">
        <v>125.6</v>
      </c>
      <c r="E48" s="2">
        <f t="shared" si="0"/>
        <v>10878267</v>
      </c>
    </row>
    <row r="49" spans="1:5" ht="15.75" customHeight="1" x14ac:dyDescent="0.25">
      <c r="A49" s="13" t="s">
        <v>35</v>
      </c>
      <c r="B49" s="7">
        <v>203261</v>
      </c>
      <c r="C49" s="7">
        <v>276306</v>
      </c>
      <c r="D49" s="8">
        <v>135.9</v>
      </c>
      <c r="E49" s="2">
        <f t="shared" si="0"/>
        <v>73045</v>
      </c>
    </row>
    <row r="50" spans="1:5" ht="15" customHeight="1" x14ac:dyDescent="0.25">
      <c r="A50" s="9" t="s">
        <v>7</v>
      </c>
      <c r="B50" s="6"/>
      <c r="C50" s="6"/>
      <c r="D50" s="6"/>
      <c r="E50" s="2">
        <f t="shared" si="0"/>
        <v>0</v>
      </c>
    </row>
    <row r="51" spans="1:5" ht="18" customHeight="1" x14ac:dyDescent="0.25">
      <c r="A51" s="9" t="s">
        <v>36</v>
      </c>
      <c r="B51" s="7">
        <v>42655640</v>
      </c>
      <c r="C51" s="7">
        <v>53608581</v>
      </c>
      <c r="D51" s="8">
        <v>125.7</v>
      </c>
      <c r="E51" s="2">
        <f t="shared" si="0"/>
        <v>10952941</v>
      </c>
    </row>
    <row r="52" spans="1:5" ht="15" customHeight="1" x14ac:dyDescent="0.25">
      <c r="A52" s="13" t="s">
        <v>17</v>
      </c>
      <c r="B52" s="7">
        <v>42454955</v>
      </c>
      <c r="C52" s="7">
        <v>53334029</v>
      </c>
      <c r="D52" s="8">
        <v>125.6</v>
      </c>
      <c r="E52" s="2">
        <f t="shared" si="0"/>
        <v>10879074</v>
      </c>
    </row>
    <row r="53" spans="1:5" ht="19.5" customHeight="1" x14ac:dyDescent="0.25">
      <c r="A53" s="17" t="s">
        <v>37</v>
      </c>
      <c r="B53" s="7">
        <v>200685</v>
      </c>
      <c r="C53" s="7">
        <v>274552</v>
      </c>
      <c r="D53" s="8">
        <v>136.80000000000001</v>
      </c>
      <c r="E53" s="2">
        <f t="shared" si="0"/>
        <v>73867</v>
      </c>
    </row>
    <row r="54" spans="1:5" ht="15" customHeight="1" x14ac:dyDescent="0.25">
      <c r="A54" s="4" t="s">
        <v>38</v>
      </c>
      <c r="B54" s="7">
        <v>41410307</v>
      </c>
      <c r="C54" s="7">
        <v>52183892</v>
      </c>
      <c r="D54" s="8">
        <v>126</v>
      </c>
      <c r="E54" s="2">
        <f t="shared" si="0"/>
        <v>10773585</v>
      </c>
    </row>
    <row r="55" spans="1:5" ht="15" customHeight="1" x14ac:dyDescent="0.25">
      <c r="A55" s="13" t="s">
        <v>17</v>
      </c>
      <c r="B55" s="7">
        <v>41410307</v>
      </c>
      <c r="C55" s="7">
        <v>52183892</v>
      </c>
      <c r="D55" s="8">
        <v>126</v>
      </c>
      <c r="E55" s="2">
        <f t="shared" si="0"/>
        <v>10773585</v>
      </c>
    </row>
    <row r="56" spans="1:5" ht="17.25" customHeight="1" x14ac:dyDescent="0.25">
      <c r="A56" s="13" t="s">
        <v>20</v>
      </c>
      <c r="B56" s="8">
        <v>0</v>
      </c>
      <c r="C56" s="8">
        <v>0</v>
      </c>
      <c r="D56" s="8">
        <v>0</v>
      </c>
      <c r="E56" s="2">
        <f t="shared" si="0"/>
        <v>0</v>
      </c>
    </row>
    <row r="57" spans="1:5" ht="15" customHeight="1" x14ac:dyDescent="0.25">
      <c r="A57" s="14" t="s">
        <v>39</v>
      </c>
      <c r="B57" s="7">
        <v>496579</v>
      </c>
      <c r="C57" s="7">
        <v>619295</v>
      </c>
      <c r="D57" s="8">
        <v>124.7</v>
      </c>
      <c r="E57" s="2">
        <f t="shared" si="0"/>
        <v>122716</v>
      </c>
    </row>
    <row r="58" spans="1:5" ht="15" customHeight="1" x14ac:dyDescent="0.25">
      <c r="A58" s="15" t="s">
        <v>17</v>
      </c>
      <c r="B58" s="7">
        <v>496579</v>
      </c>
      <c r="C58" s="7">
        <v>619295</v>
      </c>
      <c r="D58" s="8">
        <v>124.7</v>
      </c>
      <c r="E58" s="2">
        <f t="shared" si="0"/>
        <v>122716</v>
      </c>
    </row>
    <row r="59" spans="1:5" ht="15" customHeight="1" x14ac:dyDescent="0.25">
      <c r="A59" s="14" t="s">
        <v>40</v>
      </c>
      <c r="B59" s="7">
        <v>442674</v>
      </c>
      <c r="C59" s="7">
        <v>382400</v>
      </c>
      <c r="D59" s="8">
        <v>86.4</v>
      </c>
      <c r="E59" s="2">
        <f t="shared" si="0"/>
        <v>-60274</v>
      </c>
    </row>
    <row r="60" spans="1:5" ht="15" customHeight="1" x14ac:dyDescent="0.25">
      <c r="A60" s="15" t="s">
        <v>17</v>
      </c>
      <c r="B60" s="7">
        <v>442674</v>
      </c>
      <c r="C60" s="7">
        <v>382400</v>
      </c>
      <c r="D60" s="8">
        <v>86.4</v>
      </c>
      <c r="E60" s="2">
        <f t="shared" si="0"/>
        <v>-60274</v>
      </c>
    </row>
    <row r="61" spans="1:5" ht="15" customHeight="1" x14ac:dyDescent="0.25">
      <c r="A61" s="15" t="s">
        <v>20</v>
      </c>
      <c r="B61" s="8">
        <v>0</v>
      </c>
      <c r="C61" s="8">
        <v>0</v>
      </c>
      <c r="D61" s="8">
        <v>0</v>
      </c>
      <c r="E61" s="2">
        <f t="shared" si="0"/>
        <v>0</v>
      </c>
    </row>
    <row r="62" spans="1:5" ht="37.5" customHeight="1" x14ac:dyDescent="0.25">
      <c r="A62" s="14" t="s">
        <v>41</v>
      </c>
      <c r="B62" s="7">
        <v>1148</v>
      </c>
      <c r="C62" s="8">
        <v>798</v>
      </c>
      <c r="D62" s="8">
        <v>69.5</v>
      </c>
      <c r="E62" s="2">
        <f t="shared" si="0"/>
        <v>-350</v>
      </c>
    </row>
    <row r="63" spans="1:5" ht="15" customHeight="1" x14ac:dyDescent="0.25">
      <c r="A63" s="18" t="s">
        <v>17</v>
      </c>
      <c r="B63" s="8">
        <v>699</v>
      </c>
      <c r="C63" s="8">
        <v>660</v>
      </c>
      <c r="D63" s="8">
        <v>94.4</v>
      </c>
      <c r="E63" s="2">
        <f t="shared" si="0"/>
        <v>-39</v>
      </c>
    </row>
    <row r="64" spans="1:5" ht="15" customHeight="1" x14ac:dyDescent="0.25">
      <c r="A64" s="18" t="s">
        <v>42</v>
      </c>
      <c r="B64" s="8">
        <v>172</v>
      </c>
      <c r="C64" s="8">
        <v>18</v>
      </c>
      <c r="D64" s="8">
        <v>10.5</v>
      </c>
      <c r="E64" s="2">
        <f t="shared" si="0"/>
        <v>-154</v>
      </c>
    </row>
    <row r="65" spans="1:5" ht="15" customHeight="1" x14ac:dyDescent="0.25">
      <c r="A65" s="18" t="s">
        <v>43</v>
      </c>
      <c r="B65" s="8">
        <v>26</v>
      </c>
      <c r="C65" s="8">
        <v>72</v>
      </c>
      <c r="D65" s="8">
        <v>276.89999999999998</v>
      </c>
      <c r="E65" s="2">
        <f t="shared" si="0"/>
        <v>46</v>
      </c>
    </row>
    <row r="66" spans="1:5" ht="15" customHeight="1" x14ac:dyDescent="0.25">
      <c r="A66" s="18" t="s">
        <v>44</v>
      </c>
      <c r="B66" s="8">
        <v>251</v>
      </c>
      <c r="C66" s="8">
        <v>48</v>
      </c>
      <c r="D66" s="8">
        <v>19.100000000000001</v>
      </c>
      <c r="E66" s="2">
        <f t="shared" si="0"/>
        <v>-203</v>
      </c>
    </row>
    <row r="67" spans="1:5" ht="42" customHeight="1" x14ac:dyDescent="0.25">
      <c r="A67" s="14" t="s">
        <v>45</v>
      </c>
      <c r="B67" s="8">
        <v>138</v>
      </c>
      <c r="C67" s="8">
        <v>60</v>
      </c>
      <c r="D67" s="8">
        <v>43.5</v>
      </c>
      <c r="E67" s="2">
        <f t="shared" si="0"/>
        <v>-78</v>
      </c>
    </row>
    <row r="68" spans="1:5" ht="60" customHeight="1" x14ac:dyDescent="0.25">
      <c r="A68" s="19" t="s">
        <v>46</v>
      </c>
      <c r="B68" s="6"/>
      <c r="C68" s="5">
        <v>26664308</v>
      </c>
      <c r="D68" s="6"/>
      <c r="E68" s="2">
        <f t="shared" si="0"/>
        <v>26664308</v>
      </c>
    </row>
    <row r="69" spans="1:5" ht="30" customHeight="1" x14ac:dyDescent="0.25">
      <c r="A69" s="14" t="s">
        <v>47</v>
      </c>
      <c r="B69" s="6"/>
      <c r="C69" s="7">
        <v>21101398</v>
      </c>
      <c r="D69" s="6"/>
      <c r="E69" s="2">
        <f t="shared" ref="E69:E74" si="1">C69-B69</f>
        <v>21101398</v>
      </c>
    </row>
    <row r="70" spans="1:5" ht="30" customHeight="1" x14ac:dyDescent="0.25">
      <c r="A70" s="14" t="s">
        <v>48</v>
      </c>
      <c r="B70" s="6"/>
      <c r="C70" s="7">
        <v>704561</v>
      </c>
      <c r="D70" s="6"/>
      <c r="E70" s="2">
        <f t="shared" si="1"/>
        <v>704561</v>
      </c>
    </row>
    <row r="71" spans="1:5" ht="30" customHeight="1" x14ac:dyDescent="0.25">
      <c r="A71" s="14" t="s">
        <v>49</v>
      </c>
      <c r="B71" s="6"/>
      <c r="C71" s="7">
        <v>4858349</v>
      </c>
      <c r="D71" s="6"/>
      <c r="E71" s="2">
        <f t="shared" si="1"/>
        <v>4858349</v>
      </c>
    </row>
    <row r="72" spans="1:5" hidden="1" x14ac:dyDescent="0.25">
      <c r="B72" s="1">
        <f>B4-B54</f>
        <v>51150384</v>
      </c>
      <c r="C72" s="1">
        <f>C4-C54</f>
        <v>60856085</v>
      </c>
      <c r="D72" s="3">
        <f>C72/B72*100</f>
        <v>118.97483506673186</v>
      </c>
      <c r="E72" s="2">
        <f t="shared" si="1"/>
        <v>9705701</v>
      </c>
    </row>
    <row r="73" spans="1:5" hidden="1" x14ac:dyDescent="0.25">
      <c r="B73" s="1">
        <f>B6-B55</f>
        <v>7893341</v>
      </c>
      <c r="C73" s="1">
        <f>C6-C55</f>
        <v>11716665</v>
      </c>
      <c r="D73" s="3">
        <f>C73/B73*100</f>
        <v>148.43733471035904</v>
      </c>
      <c r="E73" s="2">
        <f t="shared" si="1"/>
        <v>3823324</v>
      </c>
    </row>
    <row r="74" spans="1:5" x14ac:dyDescent="0.25">
      <c r="E74" s="2">
        <f t="shared" si="1"/>
        <v>0</v>
      </c>
    </row>
  </sheetData>
  <mergeCells count="2">
    <mergeCell ref="A1:D1"/>
    <mergeCell ref="A2:B2"/>
  </mergeCells>
  <pageMargins left="0.70866141732283472" right="0.51181102362204722" top="0.74803149606299213" bottom="0.74803149606299213" header="0.31496062992125984" footer="0.31496062992125984"/>
  <pageSetup paperSize="9"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Ирина Вениаминовна</dc:creator>
  <cp:lastModifiedBy>internet</cp:lastModifiedBy>
  <cp:lastPrinted>2017-09-08T06:31:02Z</cp:lastPrinted>
  <dcterms:created xsi:type="dcterms:W3CDTF">2017-09-07T12:42:57Z</dcterms:created>
  <dcterms:modified xsi:type="dcterms:W3CDTF">2017-09-11T07:40:08Z</dcterms:modified>
</cp:coreProperties>
</file>