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2995" windowHeight="11760"/>
  </bookViews>
  <sheets>
    <sheet name="Таблица1" sheetId="1" r:id="rId1"/>
  </sheets>
  <definedNames>
    <definedName name="_xlnm.Print_Area" localSheetId="0">Таблица1!$A$1:$I$71</definedName>
  </definedNames>
  <calcPr calcId="145621"/>
</workbook>
</file>

<file path=xl/calcChain.xml><?xml version="1.0" encoding="utf-8"?>
<calcChain xmlns="http://schemas.openxmlformats.org/spreadsheetml/2006/main">
  <c r="E67" i="1" l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</calcChain>
</file>

<file path=xl/sharedStrings.xml><?xml version="1.0" encoding="utf-8"?>
<sst xmlns="http://schemas.openxmlformats.org/spreadsheetml/2006/main" count="75" uniqueCount="51">
  <si>
    <t>Поступление администрируемых ФНС России доходов в бюджетную систему Российской Федерации по налогоплательщикам Республики Коми</t>
  </si>
  <si>
    <t>тыс.руб.</t>
  </si>
  <si>
    <t>ПОКАЗАТЕЛИ</t>
  </si>
  <si>
    <t>в % к прошлому году</t>
  </si>
  <si>
    <t xml:space="preserve">Поступило в консолидированный бюджет РФ </t>
  </si>
  <si>
    <t>в том числе:</t>
  </si>
  <si>
    <t xml:space="preserve">        в федеральный бюджет</t>
  </si>
  <si>
    <t xml:space="preserve">        в консолидированный бюджет субъекта РФ</t>
  </si>
  <si>
    <t>из них:</t>
  </si>
  <si>
    <t xml:space="preserve">   Налог на прибыль организаций</t>
  </si>
  <si>
    <t xml:space="preserve">   Налог на доходы физических лиц</t>
  </si>
  <si>
    <t xml:space="preserve">   Налог на добавленную стоимость</t>
  </si>
  <si>
    <t xml:space="preserve">          на товары (работы, услуги), реализуемые на территории РФ</t>
  </si>
  <si>
    <t xml:space="preserve">          на товары, ввозимые на территорию Российской Федерации из Республики Беларусь</t>
  </si>
  <si>
    <t xml:space="preserve">   Акцизы</t>
  </si>
  <si>
    <t xml:space="preserve">          в федеральный бюджет</t>
  </si>
  <si>
    <t xml:space="preserve">         в консолидированный бюджет субъекта РФ</t>
  </si>
  <si>
    <t>на спирт этил. из всех видов сырья и спиртосод.продукцию</t>
  </si>
  <si>
    <t xml:space="preserve">          в консолидированный бюджет субъекта РФ</t>
  </si>
  <si>
    <t>на табачную продукцию</t>
  </si>
  <si>
    <t>акцизы на нефтепродукты</t>
  </si>
  <si>
    <t xml:space="preserve">           в федеральный бюджет</t>
  </si>
  <si>
    <t>акцизы на пиво</t>
  </si>
  <si>
    <t>акцизы на алког.продукцию</t>
  </si>
  <si>
    <t>Имущественные налоги</t>
  </si>
  <si>
    <t xml:space="preserve">      Налог на имущество физических лиц</t>
  </si>
  <si>
    <t xml:space="preserve">      Налог на имущество организаций</t>
  </si>
  <si>
    <t xml:space="preserve">      Транспортный налог </t>
  </si>
  <si>
    <t>из него:</t>
  </si>
  <si>
    <t xml:space="preserve">      Транспортный налог с организаций</t>
  </si>
  <si>
    <t xml:space="preserve">      Транспортный налог с физических лиц</t>
  </si>
  <si>
    <t xml:space="preserve">      Земельный налог </t>
  </si>
  <si>
    <t xml:space="preserve">Налоги и сборы и регулярные платежи за пользование природными ресурсами </t>
  </si>
  <si>
    <t xml:space="preserve">        в консолидированные бюджеты субъектов РФ</t>
  </si>
  <si>
    <t xml:space="preserve">      Налог на добычу полезных ископаемых</t>
  </si>
  <si>
    <t xml:space="preserve">            в консолидированный бюджет субъекта РФ</t>
  </si>
  <si>
    <t xml:space="preserve">        из него нефть:</t>
  </si>
  <si>
    <t xml:space="preserve"> газ горючий природный из всех видов месторождений углеводородного сырья</t>
  </si>
  <si>
    <t xml:space="preserve">  газовый конденсат из всех видов месторождений углеводородного сырья</t>
  </si>
  <si>
    <t>Кроме того: Погашение задолженности по единому социальному налогу       (не администрируется налоговыми органами с 01.01.2010 года) и страховым взносам в ГВФ</t>
  </si>
  <si>
    <t>в ПФР</t>
  </si>
  <si>
    <t>в ФСС</t>
  </si>
  <si>
    <t>в ФФОМС</t>
  </si>
  <si>
    <t xml:space="preserve">Кроме того: Поступление в государственные внебюджетные фонды по налогам на совокупный доход </t>
  </si>
  <si>
    <t>Поступление доходов по страховым взносам_x000D_
на обязательное социальное страхование в Российской Федерации (с 01.01.2017)</t>
  </si>
  <si>
    <t xml:space="preserve">Страховые и другие взносы на ОПС,  зачисляемые в Пенсионный фонд Российской Федерации </t>
  </si>
  <si>
    <t>Страховые взносы на обязательное социальное страхование на случай временной нетрудоспособности и в связи с материнством</t>
  </si>
  <si>
    <t>Страховые взносы на ОМС работающего населения, зачисляемые в бюджет Федерального фонда обязательного медицинского страхования</t>
  </si>
  <si>
    <t>откл</t>
  </si>
  <si>
    <t>01.10.2016</t>
  </si>
  <si>
    <t>01.10.2017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</si>
</sst>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0" borderId="0" xfId="0"/>
    <xf numFmtId="0" fontId="0" fillId="0" borderId="29" xfId="0" applyBorder="1"/>
    <xf numFmtId="17" fontId="1" fillId="0" borderId="30" xfId="0" applyNumberFormat="1" applyFont="1" applyBorder="1"/>
    <xf numFmtId="0" fontId="1" fillId="0" borderId="30" xfId="0" applyFont="1" applyBorder="1"/>
    <xf numFmtId="3" fontId="2" fillId="0" borderId="28" xfId="0" applyNumberFormat="1" applyFont="1" applyBorder="1"/>
    <xf numFmtId="3" fontId="3" fillId="0" borderId="0" xfId="0" applyNumberFormat="1" applyFont="1"/>
    <xf numFmtId="0" fontId="3" fillId="0" borderId="0" xfId="0" applyFont="1"/>
    <xf numFmtId="3" fontId="2" fillId="0" borderId="13" xfId="0" applyNumberFormat="1" applyFont="1" applyBorder="1"/>
    <xf numFmtId="3" fontId="3" fillId="3" borderId="0" xfId="0" applyNumberFormat="1" applyFont="1" applyFill="1"/>
    <xf numFmtId="0" fontId="3" fillId="3" borderId="0" xfId="0" applyFont="1" applyFill="1"/>
    <xf numFmtId="0" fontId="2" fillId="0" borderId="0" xfId="0" applyFont="1"/>
    <xf numFmtId="3" fontId="2" fillId="0" borderId="31" xfId="0" applyNumberFormat="1" applyFont="1" applyBorder="1"/>
    <xf numFmtId="3" fontId="2" fillId="0" borderId="12" xfId="0" applyNumberFormat="1" applyFont="1" applyBorder="1"/>
    <xf numFmtId="3" fontId="3" fillId="0" borderId="32" xfId="0" applyNumberFormat="1" applyFont="1" applyBorder="1"/>
    <xf numFmtId="0" fontId="2" fillId="0" borderId="32" xfId="0" applyFont="1" applyBorder="1"/>
    <xf numFmtId="3" fontId="3" fillId="0" borderId="0" xfId="0" applyNumberFormat="1" applyFont="1" applyBorder="1"/>
    <xf numFmtId="0" fontId="2" fillId="0" borderId="0" xfId="0" applyFont="1" applyBorder="1"/>
    <xf numFmtId="3" fontId="2" fillId="0" borderId="14" xfId="0" applyNumberFormat="1" applyFont="1" applyBorder="1"/>
    <xf numFmtId="3" fontId="3" fillId="0" borderId="33" xfId="0" applyNumberFormat="1" applyFont="1" applyBorder="1"/>
    <xf numFmtId="0" fontId="2" fillId="0" borderId="33" xfId="0" applyFont="1" applyBorder="1"/>
    <xf numFmtId="49" fontId="4" fillId="0" borderId="4" xfId="0" applyNumberFormat="1" applyFont="1" applyBorder="1" applyAlignment="1">
      <alignment horizontal="left" wrapText="1"/>
    </xf>
    <xf numFmtId="3" fontId="5" fillId="0" borderId="21" xfId="0" applyNumberFormat="1" applyFont="1" applyBorder="1" applyAlignment="1">
      <alignment wrapText="1"/>
    </xf>
    <xf numFmtId="3" fontId="5" fillId="0" borderId="22" xfId="0" applyNumberFormat="1" applyFont="1" applyBorder="1" applyAlignment="1">
      <alignment wrapText="1"/>
    </xf>
    <xf numFmtId="0" fontId="5" fillId="0" borderId="23" xfId="0" applyNumberFormat="1" applyFont="1" applyBorder="1" applyAlignment="1">
      <alignment wrapText="1"/>
    </xf>
    <xf numFmtId="0" fontId="5" fillId="0" borderId="7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3" fontId="5" fillId="0" borderId="7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left" wrapText="1"/>
    </xf>
    <xf numFmtId="0" fontId="5" fillId="0" borderId="5" xfId="0" applyNumberFormat="1" applyFont="1" applyBorder="1" applyAlignment="1">
      <alignment vertical="top" wrapText="1"/>
    </xf>
    <xf numFmtId="0" fontId="5" fillId="0" borderId="7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vertical="top" wrapText="1"/>
    </xf>
    <xf numFmtId="3" fontId="5" fillId="0" borderId="7" xfId="0" applyNumberFormat="1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49" fontId="5" fillId="0" borderId="6" xfId="0" applyNumberFormat="1" applyFont="1" applyBorder="1" applyAlignment="1">
      <alignment horizontal="left" vertical="top" wrapText="1"/>
    </xf>
    <xf numFmtId="0" fontId="5" fillId="0" borderId="6" xfId="0" applyNumberFormat="1" applyFont="1" applyBorder="1" applyAlignment="1">
      <alignment horizontal="left" wrapText="1"/>
    </xf>
    <xf numFmtId="49" fontId="4" fillId="0" borderId="6" xfId="0" applyNumberFormat="1" applyFont="1" applyBorder="1" applyAlignment="1">
      <alignment horizontal="left" wrapText="1"/>
    </xf>
    <xf numFmtId="0" fontId="5" fillId="0" borderId="7" xfId="0" applyNumberFormat="1" applyFont="1" applyBorder="1" applyAlignment="1">
      <alignment wrapText="1"/>
    </xf>
    <xf numFmtId="0" fontId="5" fillId="0" borderId="1" xfId="0" applyNumberFormat="1" applyFont="1" applyBorder="1" applyAlignment="1">
      <alignment wrapText="1"/>
    </xf>
    <xf numFmtId="0" fontId="5" fillId="0" borderId="16" xfId="0" applyNumberFormat="1" applyFont="1" applyBorder="1" applyAlignment="1">
      <alignment vertical="top" wrapText="1"/>
    </xf>
    <xf numFmtId="0" fontId="5" fillId="0" borderId="17" xfId="0" applyNumberFormat="1" applyFont="1" applyBorder="1" applyAlignment="1">
      <alignment vertical="top" wrapText="1"/>
    </xf>
    <xf numFmtId="0" fontId="5" fillId="0" borderId="18" xfId="0" applyNumberFormat="1" applyFont="1" applyBorder="1" applyAlignment="1">
      <alignment vertical="top" wrapText="1"/>
    </xf>
    <xf numFmtId="0" fontId="6" fillId="0" borderId="19" xfId="0" applyNumberFormat="1" applyFont="1" applyBorder="1" applyAlignment="1">
      <alignment horizontal="left" vertical="top" wrapText="1"/>
    </xf>
    <xf numFmtId="3" fontId="5" fillId="0" borderId="15" xfId="0" applyNumberFormat="1" applyFont="1" applyBorder="1" applyAlignment="1">
      <alignment vertical="top" wrapText="1"/>
    </xf>
    <xf numFmtId="3" fontId="5" fillId="0" borderId="8" xfId="0" applyNumberFormat="1" applyFont="1" applyBorder="1" applyAlignment="1">
      <alignment vertical="top" wrapText="1"/>
    </xf>
    <xf numFmtId="164" fontId="5" fillId="0" borderId="3" xfId="0" applyNumberFormat="1" applyFont="1" applyBorder="1" applyAlignment="1">
      <alignment vertical="top"/>
    </xf>
    <xf numFmtId="164" fontId="5" fillId="0" borderId="5" xfId="0" applyNumberFormat="1" applyFont="1" applyBorder="1" applyAlignment="1">
      <alignment vertical="top"/>
    </xf>
    <xf numFmtId="3" fontId="5" fillId="0" borderId="10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164" fontId="5" fillId="0" borderId="11" xfId="0" applyNumberFormat="1" applyFont="1" applyBorder="1" applyAlignment="1">
      <alignment vertical="top"/>
    </xf>
    <xf numFmtId="0" fontId="7" fillId="0" borderId="0" xfId="0" applyNumberFormat="1" applyFont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49" fontId="8" fillId="0" borderId="6" xfId="0" applyNumberFormat="1" applyFont="1" applyBorder="1" applyAlignment="1">
      <alignment horizontal="left" wrapText="1"/>
    </xf>
    <xf numFmtId="0" fontId="5" fillId="0" borderId="6" xfId="0" applyNumberFormat="1" applyFont="1" applyBorder="1" applyAlignment="1">
      <alignment horizontal="left" vertical="top" wrapText="1"/>
    </xf>
    <xf numFmtId="49" fontId="8" fillId="0" borderId="6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left" wrapText="1"/>
    </xf>
    <xf numFmtId="49" fontId="8" fillId="0" borderId="6" xfId="0" applyNumberFormat="1" applyFont="1" applyBorder="1" applyAlignment="1">
      <alignment horizontal="center" vertical="center" wrapText="1"/>
    </xf>
    <xf numFmtId="0" fontId="5" fillId="0" borderId="27" xfId="0" applyNumberFormat="1" applyFont="1" applyBorder="1" applyAlignment="1">
      <alignment horizontal="left" vertical="top" wrapText="1"/>
    </xf>
    <xf numFmtId="0" fontId="5" fillId="0" borderId="20" xfId="0" applyNumberFormat="1" applyFont="1" applyBorder="1" applyAlignment="1">
      <alignment horizontal="left" vertical="top" wrapText="1"/>
    </xf>
    <xf numFmtId="0" fontId="2" fillId="2" borderId="0" xfId="0" applyFont="1" applyFill="1"/>
    <xf numFmtId="49" fontId="5" fillId="2" borderId="0" xfId="0" applyNumberFormat="1" applyFont="1" applyFill="1" applyBorder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4" fillId="4" borderId="24" xfId="0" applyNumberFormat="1" applyFont="1" applyFill="1" applyBorder="1" applyAlignment="1">
      <alignment horizontal="center" vertical="center" wrapText="1"/>
    </xf>
    <xf numFmtId="49" fontId="4" fillId="4" borderId="25" xfId="0" applyNumberFormat="1" applyFont="1" applyFill="1" applyBorder="1" applyAlignment="1">
      <alignment horizontal="center" vertical="center" wrapText="1"/>
    </xf>
    <xf numFmtId="49" fontId="5" fillId="4" borderId="26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view="pageBreakPreview" zoomScale="60" zoomScaleNormal="100" workbookViewId="0">
      <selection activeCell="A12" sqref="A12"/>
    </sheetView>
  </sheetViews>
  <sheetFormatPr defaultRowHeight="15" x14ac:dyDescent="0.25"/>
  <cols>
    <col min="1" max="1" width="69" style="4" customWidth="1"/>
    <col min="2" max="2" width="18.140625" style="4" customWidth="1"/>
    <col min="3" max="3" width="16.85546875" style="4" customWidth="1"/>
    <col min="4" max="4" width="12.85546875" style="2" customWidth="1"/>
    <col min="5" max="5" width="13.7109375" style="4" hidden="1" customWidth="1"/>
    <col min="6" max="6" width="9.5703125" style="1" hidden="1" customWidth="1"/>
    <col min="7" max="7" width="10" style="1" hidden="1" customWidth="1"/>
    <col min="8" max="9" width="9.28515625" style="1" hidden="1" customWidth="1"/>
    <col min="10" max="255" width="9.140625" style="4"/>
    <col min="256" max="256" width="70.85546875" style="4" customWidth="1"/>
    <col min="257" max="257" width="15.7109375" style="4" customWidth="1"/>
    <col min="258" max="258" width="14.28515625" style="4" customWidth="1"/>
    <col min="259" max="259" width="11.5703125" style="4" customWidth="1"/>
    <col min="260" max="260" width="17.7109375" style="4" customWidth="1"/>
    <col min="261" max="264" width="0" style="4" hidden="1" customWidth="1"/>
    <col min="265" max="265" width="19.7109375" style="4" customWidth="1"/>
    <col min="266" max="511" width="9.140625" style="4"/>
    <col min="512" max="512" width="70.85546875" style="4" customWidth="1"/>
    <col min="513" max="513" width="15.7109375" style="4" customWidth="1"/>
    <col min="514" max="514" width="14.28515625" style="4" customWidth="1"/>
    <col min="515" max="515" width="11.5703125" style="4" customWidth="1"/>
    <col min="516" max="516" width="17.7109375" style="4" customWidth="1"/>
    <col min="517" max="520" width="0" style="4" hidden="1" customWidth="1"/>
    <col min="521" max="521" width="19.7109375" style="4" customWidth="1"/>
    <col min="522" max="767" width="9.140625" style="4"/>
    <col min="768" max="768" width="70.85546875" style="4" customWidth="1"/>
    <col min="769" max="769" width="15.7109375" style="4" customWidth="1"/>
    <col min="770" max="770" width="14.28515625" style="4" customWidth="1"/>
    <col min="771" max="771" width="11.5703125" style="4" customWidth="1"/>
    <col min="772" max="772" width="17.7109375" style="4" customWidth="1"/>
    <col min="773" max="776" width="0" style="4" hidden="1" customWidth="1"/>
    <col min="777" max="777" width="19.7109375" style="4" customWidth="1"/>
    <col min="778" max="1023" width="9.140625" style="4"/>
    <col min="1024" max="1024" width="70.85546875" style="4" customWidth="1"/>
    <col min="1025" max="1025" width="15.7109375" style="4" customWidth="1"/>
    <col min="1026" max="1026" width="14.28515625" style="4" customWidth="1"/>
    <col min="1027" max="1027" width="11.5703125" style="4" customWidth="1"/>
    <col min="1028" max="1028" width="17.7109375" style="4" customWidth="1"/>
    <col min="1029" max="1032" width="0" style="4" hidden="1" customWidth="1"/>
    <col min="1033" max="1033" width="19.7109375" style="4" customWidth="1"/>
    <col min="1034" max="1279" width="9.140625" style="4"/>
    <col min="1280" max="1280" width="70.85546875" style="4" customWidth="1"/>
    <col min="1281" max="1281" width="15.7109375" style="4" customWidth="1"/>
    <col min="1282" max="1282" width="14.28515625" style="4" customWidth="1"/>
    <col min="1283" max="1283" width="11.5703125" style="4" customWidth="1"/>
    <col min="1284" max="1284" width="17.7109375" style="4" customWidth="1"/>
    <col min="1285" max="1288" width="0" style="4" hidden="1" customWidth="1"/>
    <col min="1289" max="1289" width="19.7109375" style="4" customWidth="1"/>
    <col min="1290" max="1535" width="9.140625" style="4"/>
    <col min="1536" max="1536" width="70.85546875" style="4" customWidth="1"/>
    <col min="1537" max="1537" width="15.7109375" style="4" customWidth="1"/>
    <col min="1538" max="1538" width="14.28515625" style="4" customWidth="1"/>
    <col min="1539" max="1539" width="11.5703125" style="4" customWidth="1"/>
    <col min="1540" max="1540" width="17.7109375" style="4" customWidth="1"/>
    <col min="1541" max="1544" width="0" style="4" hidden="1" customWidth="1"/>
    <col min="1545" max="1545" width="19.7109375" style="4" customWidth="1"/>
    <col min="1546" max="1791" width="9.140625" style="4"/>
    <col min="1792" max="1792" width="70.85546875" style="4" customWidth="1"/>
    <col min="1793" max="1793" width="15.7109375" style="4" customWidth="1"/>
    <col min="1794" max="1794" width="14.28515625" style="4" customWidth="1"/>
    <col min="1795" max="1795" width="11.5703125" style="4" customWidth="1"/>
    <col min="1796" max="1796" width="17.7109375" style="4" customWidth="1"/>
    <col min="1797" max="1800" width="0" style="4" hidden="1" customWidth="1"/>
    <col min="1801" max="1801" width="19.7109375" style="4" customWidth="1"/>
    <col min="1802" max="2047" width="9.140625" style="4"/>
    <col min="2048" max="2048" width="70.85546875" style="4" customWidth="1"/>
    <col min="2049" max="2049" width="15.7109375" style="4" customWidth="1"/>
    <col min="2050" max="2050" width="14.28515625" style="4" customWidth="1"/>
    <col min="2051" max="2051" width="11.5703125" style="4" customWidth="1"/>
    <col min="2052" max="2052" width="17.7109375" style="4" customWidth="1"/>
    <col min="2053" max="2056" width="0" style="4" hidden="1" customWidth="1"/>
    <col min="2057" max="2057" width="19.7109375" style="4" customWidth="1"/>
    <col min="2058" max="2303" width="9.140625" style="4"/>
    <col min="2304" max="2304" width="70.85546875" style="4" customWidth="1"/>
    <col min="2305" max="2305" width="15.7109375" style="4" customWidth="1"/>
    <col min="2306" max="2306" width="14.28515625" style="4" customWidth="1"/>
    <col min="2307" max="2307" width="11.5703125" style="4" customWidth="1"/>
    <col min="2308" max="2308" width="17.7109375" style="4" customWidth="1"/>
    <col min="2309" max="2312" width="0" style="4" hidden="1" customWidth="1"/>
    <col min="2313" max="2313" width="19.7109375" style="4" customWidth="1"/>
    <col min="2314" max="2559" width="9.140625" style="4"/>
    <col min="2560" max="2560" width="70.85546875" style="4" customWidth="1"/>
    <col min="2561" max="2561" width="15.7109375" style="4" customWidth="1"/>
    <col min="2562" max="2562" width="14.28515625" style="4" customWidth="1"/>
    <col min="2563" max="2563" width="11.5703125" style="4" customWidth="1"/>
    <col min="2564" max="2564" width="17.7109375" style="4" customWidth="1"/>
    <col min="2565" max="2568" width="0" style="4" hidden="1" customWidth="1"/>
    <col min="2569" max="2569" width="19.7109375" style="4" customWidth="1"/>
    <col min="2570" max="2815" width="9.140625" style="4"/>
    <col min="2816" max="2816" width="70.85546875" style="4" customWidth="1"/>
    <col min="2817" max="2817" width="15.7109375" style="4" customWidth="1"/>
    <col min="2818" max="2818" width="14.28515625" style="4" customWidth="1"/>
    <col min="2819" max="2819" width="11.5703125" style="4" customWidth="1"/>
    <col min="2820" max="2820" width="17.7109375" style="4" customWidth="1"/>
    <col min="2821" max="2824" width="0" style="4" hidden="1" customWidth="1"/>
    <col min="2825" max="2825" width="19.7109375" style="4" customWidth="1"/>
    <col min="2826" max="3071" width="9.140625" style="4"/>
    <col min="3072" max="3072" width="70.85546875" style="4" customWidth="1"/>
    <col min="3073" max="3073" width="15.7109375" style="4" customWidth="1"/>
    <col min="3074" max="3074" width="14.28515625" style="4" customWidth="1"/>
    <col min="3075" max="3075" width="11.5703125" style="4" customWidth="1"/>
    <col min="3076" max="3076" width="17.7109375" style="4" customWidth="1"/>
    <col min="3077" max="3080" width="0" style="4" hidden="1" customWidth="1"/>
    <col min="3081" max="3081" width="19.7109375" style="4" customWidth="1"/>
    <col min="3082" max="3327" width="9.140625" style="4"/>
    <col min="3328" max="3328" width="70.85546875" style="4" customWidth="1"/>
    <col min="3329" max="3329" width="15.7109375" style="4" customWidth="1"/>
    <col min="3330" max="3330" width="14.28515625" style="4" customWidth="1"/>
    <col min="3331" max="3331" width="11.5703125" style="4" customWidth="1"/>
    <col min="3332" max="3332" width="17.7109375" style="4" customWidth="1"/>
    <col min="3333" max="3336" width="0" style="4" hidden="1" customWidth="1"/>
    <col min="3337" max="3337" width="19.7109375" style="4" customWidth="1"/>
    <col min="3338" max="3583" width="9.140625" style="4"/>
    <col min="3584" max="3584" width="70.85546875" style="4" customWidth="1"/>
    <col min="3585" max="3585" width="15.7109375" style="4" customWidth="1"/>
    <col min="3586" max="3586" width="14.28515625" style="4" customWidth="1"/>
    <col min="3587" max="3587" width="11.5703125" style="4" customWidth="1"/>
    <col min="3588" max="3588" width="17.7109375" style="4" customWidth="1"/>
    <col min="3589" max="3592" width="0" style="4" hidden="1" customWidth="1"/>
    <col min="3593" max="3593" width="19.7109375" style="4" customWidth="1"/>
    <col min="3594" max="3839" width="9.140625" style="4"/>
    <col min="3840" max="3840" width="70.85546875" style="4" customWidth="1"/>
    <col min="3841" max="3841" width="15.7109375" style="4" customWidth="1"/>
    <col min="3842" max="3842" width="14.28515625" style="4" customWidth="1"/>
    <col min="3843" max="3843" width="11.5703125" style="4" customWidth="1"/>
    <col min="3844" max="3844" width="17.7109375" style="4" customWidth="1"/>
    <col min="3845" max="3848" width="0" style="4" hidden="1" customWidth="1"/>
    <col min="3849" max="3849" width="19.7109375" style="4" customWidth="1"/>
    <col min="3850" max="4095" width="9.140625" style="4"/>
    <col min="4096" max="4096" width="70.85546875" style="4" customWidth="1"/>
    <col min="4097" max="4097" width="15.7109375" style="4" customWidth="1"/>
    <col min="4098" max="4098" width="14.28515625" style="4" customWidth="1"/>
    <col min="4099" max="4099" width="11.5703125" style="4" customWidth="1"/>
    <col min="4100" max="4100" width="17.7109375" style="4" customWidth="1"/>
    <col min="4101" max="4104" width="0" style="4" hidden="1" customWidth="1"/>
    <col min="4105" max="4105" width="19.7109375" style="4" customWidth="1"/>
    <col min="4106" max="4351" width="9.140625" style="4"/>
    <col min="4352" max="4352" width="70.85546875" style="4" customWidth="1"/>
    <col min="4353" max="4353" width="15.7109375" style="4" customWidth="1"/>
    <col min="4354" max="4354" width="14.28515625" style="4" customWidth="1"/>
    <col min="4355" max="4355" width="11.5703125" style="4" customWidth="1"/>
    <col min="4356" max="4356" width="17.7109375" style="4" customWidth="1"/>
    <col min="4357" max="4360" width="0" style="4" hidden="1" customWidth="1"/>
    <col min="4361" max="4361" width="19.7109375" style="4" customWidth="1"/>
    <col min="4362" max="4607" width="9.140625" style="4"/>
    <col min="4608" max="4608" width="70.85546875" style="4" customWidth="1"/>
    <col min="4609" max="4609" width="15.7109375" style="4" customWidth="1"/>
    <col min="4610" max="4610" width="14.28515625" style="4" customWidth="1"/>
    <col min="4611" max="4611" width="11.5703125" style="4" customWidth="1"/>
    <col min="4612" max="4612" width="17.7109375" style="4" customWidth="1"/>
    <col min="4613" max="4616" width="0" style="4" hidden="1" customWidth="1"/>
    <col min="4617" max="4617" width="19.7109375" style="4" customWidth="1"/>
    <col min="4618" max="4863" width="9.140625" style="4"/>
    <col min="4864" max="4864" width="70.85546875" style="4" customWidth="1"/>
    <col min="4865" max="4865" width="15.7109375" style="4" customWidth="1"/>
    <col min="4866" max="4866" width="14.28515625" style="4" customWidth="1"/>
    <col min="4867" max="4867" width="11.5703125" style="4" customWidth="1"/>
    <col min="4868" max="4868" width="17.7109375" style="4" customWidth="1"/>
    <col min="4869" max="4872" width="0" style="4" hidden="1" customWidth="1"/>
    <col min="4873" max="4873" width="19.7109375" style="4" customWidth="1"/>
    <col min="4874" max="5119" width="9.140625" style="4"/>
    <col min="5120" max="5120" width="70.85546875" style="4" customWidth="1"/>
    <col min="5121" max="5121" width="15.7109375" style="4" customWidth="1"/>
    <col min="5122" max="5122" width="14.28515625" style="4" customWidth="1"/>
    <col min="5123" max="5123" width="11.5703125" style="4" customWidth="1"/>
    <col min="5124" max="5124" width="17.7109375" style="4" customWidth="1"/>
    <col min="5125" max="5128" width="0" style="4" hidden="1" customWidth="1"/>
    <col min="5129" max="5129" width="19.7109375" style="4" customWidth="1"/>
    <col min="5130" max="5375" width="9.140625" style="4"/>
    <col min="5376" max="5376" width="70.85546875" style="4" customWidth="1"/>
    <col min="5377" max="5377" width="15.7109375" style="4" customWidth="1"/>
    <col min="5378" max="5378" width="14.28515625" style="4" customWidth="1"/>
    <col min="5379" max="5379" width="11.5703125" style="4" customWidth="1"/>
    <col min="5380" max="5380" width="17.7109375" style="4" customWidth="1"/>
    <col min="5381" max="5384" width="0" style="4" hidden="1" customWidth="1"/>
    <col min="5385" max="5385" width="19.7109375" style="4" customWidth="1"/>
    <col min="5386" max="5631" width="9.140625" style="4"/>
    <col min="5632" max="5632" width="70.85546875" style="4" customWidth="1"/>
    <col min="5633" max="5633" width="15.7109375" style="4" customWidth="1"/>
    <col min="5634" max="5634" width="14.28515625" style="4" customWidth="1"/>
    <col min="5635" max="5635" width="11.5703125" style="4" customWidth="1"/>
    <col min="5636" max="5636" width="17.7109375" style="4" customWidth="1"/>
    <col min="5637" max="5640" width="0" style="4" hidden="1" customWidth="1"/>
    <col min="5641" max="5641" width="19.7109375" style="4" customWidth="1"/>
    <col min="5642" max="5887" width="9.140625" style="4"/>
    <col min="5888" max="5888" width="70.85546875" style="4" customWidth="1"/>
    <col min="5889" max="5889" width="15.7109375" style="4" customWidth="1"/>
    <col min="5890" max="5890" width="14.28515625" style="4" customWidth="1"/>
    <col min="5891" max="5891" width="11.5703125" style="4" customWidth="1"/>
    <col min="5892" max="5892" width="17.7109375" style="4" customWidth="1"/>
    <col min="5893" max="5896" width="0" style="4" hidden="1" customWidth="1"/>
    <col min="5897" max="5897" width="19.7109375" style="4" customWidth="1"/>
    <col min="5898" max="6143" width="9.140625" style="4"/>
    <col min="6144" max="6144" width="70.85546875" style="4" customWidth="1"/>
    <col min="6145" max="6145" width="15.7109375" style="4" customWidth="1"/>
    <col min="6146" max="6146" width="14.28515625" style="4" customWidth="1"/>
    <col min="6147" max="6147" width="11.5703125" style="4" customWidth="1"/>
    <col min="6148" max="6148" width="17.7109375" style="4" customWidth="1"/>
    <col min="6149" max="6152" width="0" style="4" hidden="1" customWidth="1"/>
    <col min="6153" max="6153" width="19.7109375" style="4" customWidth="1"/>
    <col min="6154" max="6399" width="9.140625" style="4"/>
    <col min="6400" max="6400" width="70.85546875" style="4" customWidth="1"/>
    <col min="6401" max="6401" width="15.7109375" style="4" customWidth="1"/>
    <col min="6402" max="6402" width="14.28515625" style="4" customWidth="1"/>
    <col min="6403" max="6403" width="11.5703125" style="4" customWidth="1"/>
    <col min="6404" max="6404" width="17.7109375" style="4" customWidth="1"/>
    <col min="6405" max="6408" width="0" style="4" hidden="1" customWidth="1"/>
    <col min="6409" max="6409" width="19.7109375" style="4" customWidth="1"/>
    <col min="6410" max="6655" width="9.140625" style="4"/>
    <col min="6656" max="6656" width="70.85546875" style="4" customWidth="1"/>
    <col min="6657" max="6657" width="15.7109375" style="4" customWidth="1"/>
    <col min="6658" max="6658" width="14.28515625" style="4" customWidth="1"/>
    <col min="6659" max="6659" width="11.5703125" style="4" customWidth="1"/>
    <col min="6660" max="6660" width="17.7109375" style="4" customWidth="1"/>
    <col min="6661" max="6664" width="0" style="4" hidden="1" customWidth="1"/>
    <col min="6665" max="6665" width="19.7109375" style="4" customWidth="1"/>
    <col min="6666" max="6911" width="9.140625" style="4"/>
    <col min="6912" max="6912" width="70.85546875" style="4" customWidth="1"/>
    <col min="6913" max="6913" width="15.7109375" style="4" customWidth="1"/>
    <col min="6914" max="6914" width="14.28515625" style="4" customWidth="1"/>
    <col min="6915" max="6915" width="11.5703125" style="4" customWidth="1"/>
    <col min="6916" max="6916" width="17.7109375" style="4" customWidth="1"/>
    <col min="6917" max="6920" width="0" style="4" hidden="1" customWidth="1"/>
    <col min="6921" max="6921" width="19.7109375" style="4" customWidth="1"/>
    <col min="6922" max="7167" width="9.140625" style="4"/>
    <col min="7168" max="7168" width="70.85546875" style="4" customWidth="1"/>
    <col min="7169" max="7169" width="15.7109375" style="4" customWidth="1"/>
    <col min="7170" max="7170" width="14.28515625" style="4" customWidth="1"/>
    <col min="7171" max="7171" width="11.5703125" style="4" customWidth="1"/>
    <col min="7172" max="7172" width="17.7109375" style="4" customWidth="1"/>
    <col min="7173" max="7176" width="0" style="4" hidden="1" customWidth="1"/>
    <col min="7177" max="7177" width="19.7109375" style="4" customWidth="1"/>
    <col min="7178" max="7423" width="9.140625" style="4"/>
    <col min="7424" max="7424" width="70.85546875" style="4" customWidth="1"/>
    <col min="7425" max="7425" width="15.7109375" style="4" customWidth="1"/>
    <col min="7426" max="7426" width="14.28515625" style="4" customWidth="1"/>
    <col min="7427" max="7427" width="11.5703125" style="4" customWidth="1"/>
    <col min="7428" max="7428" width="17.7109375" style="4" customWidth="1"/>
    <col min="7429" max="7432" width="0" style="4" hidden="1" customWidth="1"/>
    <col min="7433" max="7433" width="19.7109375" style="4" customWidth="1"/>
    <col min="7434" max="7679" width="9.140625" style="4"/>
    <col min="7680" max="7680" width="70.85546875" style="4" customWidth="1"/>
    <col min="7681" max="7681" width="15.7109375" style="4" customWidth="1"/>
    <col min="7682" max="7682" width="14.28515625" style="4" customWidth="1"/>
    <col min="7683" max="7683" width="11.5703125" style="4" customWidth="1"/>
    <col min="7684" max="7684" width="17.7109375" style="4" customWidth="1"/>
    <col min="7685" max="7688" width="0" style="4" hidden="1" customWidth="1"/>
    <col min="7689" max="7689" width="19.7109375" style="4" customWidth="1"/>
    <col min="7690" max="7935" width="9.140625" style="4"/>
    <col min="7936" max="7936" width="70.85546875" style="4" customWidth="1"/>
    <col min="7937" max="7937" width="15.7109375" style="4" customWidth="1"/>
    <col min="7938" max="7938" width="14.28515625" style="4" customWidth="1"/>
    <col min="7939" max="7939" width="11.5703125" style="4" customWidth="1"/>
    <col min="7940" max="7940" width="17.7109375" style="4" customWidth="1"/>
    <col min="7941" max="7944" width="0" style="4" hidden="1" customWidth="1"/>
    <col min="7945" max="7945" width="19.7109375" style="4" customWidth="1"/>
    <col min="7946" max="8191" width="9.140625" style="4"/>
    <col min="8192" max="8192" width="70.85546875" style="4" customWidth="1"/>
    <col min="8193" max="8193" width="15.7109375" style="4" customWidth="1"/>
    <col min="8194" max="8194" width="14.28515625" style="4" customWidth="1"/>
    <col min="8195" max="8195" width="11.5703125" style="4" customWidth="1"/>
    <col min="8196" max="8196" width="17.7109375" style="4" customWidth="1"/>
    <col min="8197" max="8200" width="0" style="4" hidden="1" customWidth="1"/>
    <col min="8201" max="8201" width="19.7109375" style="4" customWidth="1"/>
    <col min="8202" max="8447" width="9.140625" style="4"/>
    <col min="8448" max="8448" width="70.85546875" style="4" customWidth="1"/>
    <col min="8449" max="8449" width="15.7109375" style="4" customWidth="1"/>
    <col min="8450" max="8450" width="14.28515625" style="4" customWidth="1"/>
    <col min="8451" max="8451" width="11.5703125" style="4" customWidth="1"/>
    <col min="8452" max="8452" width="17.7109375" style="4" customWidth="1"/>
    <col min="8453" max="8456" width="0" style="4" hidden="1" customWidth="1"/>
    <col min="8457" max="8457" width="19.7109375" style="4" customWidth="1"/>
    <col min="8458" max="8703" width="9.140625" style="4"/>
    <col min="8704" max="8704" width="70.85546875" style="4" customWidth="1"/>
    <col min="8705" max="8705" width="15.7109375" style="4" customWidth="1"/>
    <col min="8706" max="8706" width="14.28515625" style="4" customWidth="1"/>
    <col min="8707" max="8707" width="11.5703125" style="4" customWidth="1"/>
    <col min="8708" max="8708" width="17.7109375" style="4" customWidth="1"/>
    <col min="8709" max="8712" width="0" style="4" hidden="1" customWidth="1"/>
    <col min="8713" max="8713" width="19.7109375" style="4" customWidth="1"/>
    <col min="8714" max="8959" width="9.140625" style="4"/>
    <col min="8960" max="8960" width="70.85546875" style="4" customWidth="1"/>
    <col min="8961" max="8961" width="15.7109375" style="4" customWidth="1"/>
    <col min="8962" max="8962" width="14.28515625" style="4" customWidth="1"/>
    <col min="8963" max="8963" width="11.5703125" style="4" customWidth="1"/>
    <col min="8964" max="8964" width="17.7109375" style="4" customWidth="1"/>
    <col min="8965" max="8968" width="0" style="4" hidden="1" customWidth="1"/>
    <col min="8969" max="8969" width="19.7109375" style="4" customWidth="1"/>
    <col min="8970" max="9215" width="9.140625" style="4"/>
    <col min="9216" max="9216" width="70.85546875" style="4" customWidth="1"/>
    <col min="9217" max="9217" width="15.7109375" style="4" customWidth="1"/>
    <col min="9218" max="9218" width="14.28515625" style="4" customWidth="1"/>
    <col min="9219" max="9219" width="11.5703125" style="4" customWidth="1"/>
    <col min="9220" max="9220" width="17.7109375" style="4" customWidth="1"/>
    <col min="9221" max="9224" width="0" style="4" hidden="1" customWidth="1"/>
    <col min="9225" max="9225" width="19.7109375" style="4" customWidth="1"/>
    <col min="9226" max="9471" width="9.140625" style="4"/>
    <col min="9472" max="9472" width="70.85546875" style="4" customWidth="1"/>
    <col min="9473" max="9473" width="15.7109375" style="4" customWidth="1"/>
    <col min="9474" max="9474" width="14.28515625" style="4" customWidth="1"/>
    <col min="9475" max="9475" width="11.5703125" style="4" customWidth="1"/>
    <col min="9476" max="9476" width="17.7109375" style="4" customWidth="1"/>
    <col min="9477" max="9480" width="0" style="4" hidden="1" customWidth="1"/>
    <col min="9481" max="9481" width="19.7109375" style="4" customWidth="1"/>
    <col min="9482" max="9727" width="9.140625" style="4"/>
    <col min="9728" max="9728" width="70.85546875" style="4" customWidth="1"/>
    <col min="9729" max="9729" width="15.7109375" style="4" customWidth="1"/>
    <col min="9730" max="9730" width="14.28515625" style="4" customWidth="1"/>
    <col min="9731" max="9731" width="11.5703125" style="4" customWidth="1"/>
    <col min="9732" max="9732" width="17.7109375" style="4" customWidth="1"/>
    <col min="9733" max="9736" width="0" style="4" hidden="1" customWidth="1"/>
    <col min="9737" max="9737" width="19.7109375" style="4" customWidth="1"/>
    <col min="9738" max="9983" width="9.140625" style="4"/>
    <col min="9984" max="9984" width="70.85546875" style="4" customWidth="1"/>
    <col min="9985" max="9985" width="15.7109375" style="4" customWidth="1"/>
    <col min="9986" max="9986" width="14.28515625" style="4" customWidth="1"/>
    <col min="9987" max="9987" width="11.5703125" style="4" customWidth="1"/>
    <col min="9988" max="9988" width="17.7109375" style="4" customWidth="1"/>
    <col min="9989" max="9992" width="0" style="4" hidden="1" customWidth="1"/>
    <col min="9993" max="9993" width="19.7109375" style="4" customWidth="1"/>
    <col min="9994" max="10239" width="9.140625" style="4"/>
    <col min="10240" max="10240" width="70.85546875" style="4" customWidth="1"/>
    <col min="10241" max="10241" width="15.7109375" style="4" customWidth="1"/>
    <col min="10242" max="10242" width="14.28515625" style="4" customWidth="1"/>
    <col min="10243" max="10243" width="11.5703125" style="4" customWidth="1"/>
    <col min="10244" max="10244" width="17.7109375" style="4" customWidth="1"/>
    <col min="10245" max="10248" width="0" style="4" hidden="1" customWidth="1"/>
    <col min="10249" max="10249" width="19.7109375" style="4" customWidth="1"/>
    <col min="10250" max="10495" width="9.140625" style="4"/>
    <col min="10496" max="10496" width="70.85546875" style="4" customWidth="1"/>
    <col min="10497" max="10497" width="15.7109375" style="4" customWidth="1"/>
    <col min="10498" max="10498" width="14.28515625" style="4" customWidth="1"/>
    <col min="10499" max="10499" width="11.5703125" style="4" customWidth="1"/>
    <col min="10500" max="10500" width="17.7109375" style="4" customWidth="1"/>
    <col min="10501" max="10504" width="0" style="4" hidden="1" customWidth="1"/>
    <col min="10505" max="10505" width="19.7109375" style="4" customWidth="1"/>
    <col min="10506" max="10751" width="9.140625" style="4"/>
    <col min="10752" max="10752" width="70.85546875" style="4" customWidth="1"/>
    <col min="10753" max="10753" width="15.7109375" style="4" customWidth="1"/>
    <col min="10754" max="10754" width="14.28515625" style="4" customWidth="1"/>
    <col min="10755" max="10755" width="11.5703125" style="4" customWidth="1"/>
    <col min="10756" max="10756" width="17.7109375" style="4" customWidth="1"/>
    <col min="10757" max="10760" width="0" style="4" hidden="1" customWidth="1"/>
    <col min="10761" max="10761" width="19.7109375" style="4" customWidth="1"/>
    <col min="10762" max="11007" width="9.140625" style="4"/>
    <col min="11008" max="11008" width="70.85546875" style="4" customWidth="1"/>
    <col min="11009" max="11009" width="15.7109375" style="4" customWidth="1"/>
    <col min="11010" max="11010" width="14.28515625" style="4" customWidth="1"/>
    <col min="11011" max="11011" width="11.5703125" style="4" customWidth="1"/>
    <col min="11012" max="11012" width="17.7109375" style="4" customWidth="1"/>
    <col min="11013" max="11016" width="0" style="4" hidden="1" customWidth="1"/>
    <col min="11017" max="11017" width="19.7109375" style="4" customWidth="1"/>
    <col min="11018" max="11263" width="9.140625" style="4"/>
    <col min="11264" max="11264" width="70.85546875" style="4" customWidth="1"/>
    <col min="11265" max="11265" width="15.7109375" style="4" customWidth="1"/>
    <col min="11266" max="11266" width="14.28515625" style="4" customWidth="1"/>
    <col min="11267" max="11267" width="11.5703125" style="4" customWidth="1"/>
    <col min="11268" max="11268" width="17.7109375" style="4" customWidth="1"/>
    <col min="11269" max="11272" width="0" style="4" hidden="1" customWidth="1"/>
    <col min="11273" max="11273" width="19.7109375" style="4" customWidth="1"/>
    <col min="11274" max="11519" width="9.140625" style="4"/>
    <col min="11520" max="11520" width="70.85546875" style="4" customWidth="1"/>
    <col min="11521" max="11521" width="15.7109375" style="4" customWidth="1"/>
    <col min="11522" max="11522" width="14.28515625" style="4" customWidth="1"/>
    <col min="11523" max="11523" width="11.5703125" style="4" customWidth="1"/>
    <col min="11524" max="11524" width="17.7109375" style="4" customWidth="1"/>
    <col min="11525" max="11528" width="0" style="4" hidden="1" customWidth="1"/>
    <col min="11529" max="11529" width="19.7109375" style="4" customWidth="1"/>
    <col min="11530" max="11775" width="9.140625" style="4"/>
    <col min="11776" max="11776" width="70.85546875" style="4" customWidth="1"/>
    <col min="11777" max="11777" width="15.7109375" style="4" customWidth="1"/>
    <col min="11778" max="11778" width="14.28515625" style="4" customWidth="1"/>
    <col min="11779" max="11779" width="11.5703125" style="4" customWidth="1"/>
    <col min="11780" max="11780" width="17.7109375" style="4" customWidth="1"/>
    <col min="11781" max="11784" width="0" style="4" hidden="1" customWidth="1"/>
    <col min="11785" max="11785" width="19.7109375" style="4" customWidth="1"/>
    <col min="11786" max="12031" width="9.140625" style="4"/>
    <col min="12032" max="12032" width="70.85546875" style="4" customWidth="1"/>
    <col min="12033" max="12033" width="15.7109375" style="4" customWidth="1"/>
    <col min="12034" max="12034" width="14.28515625" style="4" customWidth="1"/>
    <col min="12035" max="12035" width="11.5703125" style="4" customWidth="1"/>
    <col min="12036" max="12036" width="17.7109375" style="4" customWidth="1"/>
    <col min="12037" max="12040" width="0" style="4" hidden="1" customWidth="1"/>
    <col min="12041" max="12041" width="19.7109375" style="4" customWidth="1"/>
    <col min="12042" max="12287" width="9.140625" style="4"/>
    <col min="12288" max="12288" width="70.85546875" style="4" customWidth="1"/>
    <col min="12289" max="12289" width="15.7109375" style="4" customWidth="1"/>
    <col min="12290" max="12290" width="14.28515625" style="4" customWidth="1"/>
    <col min="12291" max="12291" width="11.5703125" style="4" customWidth="1"/>
    <col min="12292" max="12292" width="17.7109375" style="4" customWidth="1"/>
    <col min="12293" max="12296" width="0" style="4" hidden="1" customWidth="1"/>
    <col min="12297" max="12297" width="19.7109375" style="4" customWidth="1"/>
    <col min="12298" max="12543" width="9.140625" style="4"/>
    <col min="12544" max="12544" width="70.85546875" style="4" customWidth="1"/>
    <col min="12545" max="12545" width="15.7109375" style="4" customWidth="1"/>
    <col min="12546" max="12546" width="14.28515625" style="4" customWidth="1"/>
    <col min="12547" max="12547" width="11.5703125" style="4" customWidth="1"/>
    <col min="12548" max="12548" width="17.7109375" style="4" customWidth="1"/>
    <col min="12549" max="12552" width="0" style="4" hidden="1" customWidth="1"/>
    <col min="12553" max="12553" width="19.7109375" style="4" customWidth="1"/>
    <col min="12554" max="12799" width="9.140625" style="4"/>
    <col min="12800" max="12800" width="70.85546875" style="4" customWidth="1"/>
    <col min="12801" max="12801" width="15.7109375" style="4" customWidth="1"/>
    <col min="12802" max="12802" width="14.28515625" style="4" customWidth="1"/>
    <col min="12803" max="12803" width="11.5703125" style="4" customWidth="1"/>
    <col min="12804" max="12804" width="17.7109375" style="4" customWidth="1"/>
    <col min="12805" max="12808" width="0" style="4" hidden="1" customWidth="1"/>
    <col min="12809" max="12809" width="19.7109375" style="4" customWidth="1"/>
    <col min="12810" max="13055" width="9.140625" style="4"/>
    <col min="13056" max="13056" width="70.85546875" style="4" customWidth="1"/>
    <col min="13057" max="13057" width="15.7109375" style="4" customWidth="1"/>
    <col min="13058" max="13058" width="14.28515625" style="4" customWidth="1"/>
    <col min="13059" max="13059" width="11.5703125" style="4" customWidth="1"/>
    <col min="13060" max="13060" width="17.7109375" style="4" customWidth="1"/>
    <col min="13061" max="13064" width="0" style="4" hidden="1" customWidth="1"/>
    <col min="13065" max="13065" width="19.7109375" style="4" customWidth="1"/>
    <col min="13066" max="13311" width="9.140625" style="4"/>
    <col min="13312" max="13312" width="70.85546875" style="4" customWidth="1"/>
    <col min="13313" max="13313" width="15.7109375" style="4" customWidth="1"/>
    <col min="13314" max="13314" width="14.28515625" style="4" customWidth="1"/>
    <col min="13315" max="13315" width="11.5703125" style="4" customWidth="1"/>
    <col min="13316" max="13316" width="17.7109375" style="4" customWidth="1"/>
    <col min="13317" max="13320" width="0" style="4" hidden="1" customWidth="1"/>
    <col min="13321" max="13321" width="19.7109375" style="4" customWidth="1"/>
    <col min="13322" max="13567" width="9.140625" style="4"/>
    <col min="13568" max="13568" width="70.85546875" style="4" customWidth="1"/>
    <col min="13569" max="13569" width="15.7109375" style="4" customWidth="1"/>
    <col min="13570" max="13570" width="14.28515625" style="4" customWidth="1"/>
    <col min="13571" max="13571" width="11.5703125" style="4" customWidth="1"/>
    <col min="13572" max="13572" width="17.7109375" style="4" customWidth="1"/>
    <col min="13573" max="13576" width="0" style="4" hidden="1" customWidth="1"/>
    <col min="13577" max="13577" width="19.7109375" style="4" customWidth="1"/>
    <col min="13578" max="13823" width="9.140625" style="4"/>
    <col min="13824" max="13824" width="70.85546875" style="4" customWidth="1"/>
    <col min="13825" max="13825" width="15.7109375" style="4" customWidth="1"/>
    <col min="13826" max="13826" width="14.28515625" style="4" customWidth="1"/>
    <col min="13827" max="13827" width="11.5703125" style="4" customWidth="1"/>
    <col min="13828" max="13828" width="17.7109375" style="4" customWidth="1"/>
    <col min="13829" max="13832" width="0" style="4" hidden="1" customWidth="1"/>
    <col min="13833" max="13833" width="19.7109375" style="4" customWidth="1"/>
    <col min="13834" max="14079" width="9.140625" style="4"/>
    <col min="14080" max="14080" width="70.85546875" style="4" customWidth="1"/>
    <col min="14081" max="14081" width="15.7109375" style="4" customWidth="1"/>
    <col min="14082" max="14082" width="14.28515625" style="4" customWidth="1"/>
    <col min="14083" max="14083" width="11.5703125" style="4" customWidth="1"/>
    <col min="14084" max="14084" width="17.7109375" style="4" customWidth="1"/>
    <col min="14085" max="14088" width="0" style="4" hidden="1" customWidth="1"/>
    <col min="14089" max="14089" width="19.7109375" style="4" customWidth="1"/>
    <col min="14090" max="14335" width="9.140625" style="4"/>
    <col min="14336" max="14336" width="70.85546875" style="4" customWidth="1"/>
    <col min="14337" max="14337" width="15.7109375" style="4" customWidth="1"/>
    <col min="14338" max="14338" width="14.28515625" style="4" customWidth="1"/>
    <col min="14339" max="14339" width="11.5703125" style="4" customWidth="1"/>
    <col min="14340" max="14340" width="17.7109375" style="4" customWidth="1"/>
    <col min="14341" max="14344" width="0" style="4" hidden="1" customWidth="1"/>
    <col min="14345" max="14345" width="19.7109375" style="4" customWidth="1"/>
    <col min="14346" max="14591" width="9.140625" style="4"/>
    <col min="14592" max="14592" width="70.85546875" style="4" customWidth="1"/>
    <col min="14593" max="14593" width="15.7109375" style="4" customWidth="1"/>
    <col min="14594" max="14594" width="14.28515625" style="4" customWidth="1"/>
    <col min="14595" max="14595" width="11.5703125" style="4" customWidth="1"/>
    <col min="14596" max="14596" width="17.7109375" style="4" customWidth="1"/>
    <col min="14597" max="14600" width="0" style="4" hidden="1" customWidth="1"/>
    <col min="14601" max="14601" width="19.7109375" style="4" customWidth="1"/>
    <col min="14602" max="14847" width="9.140625" style="4"/>
    <col min="14848" max="14848" width="70.85546875" style="4" customWidth="1"/>
    <col min="14849" max="14849" width="15.7109375" style="4" customWidth="1"/>
    <col min="14850" max="14850" width="14.28515625" style="4" customWidth="1"/>
    <col min="14851" max="14851" width="11.5703125" style="4" customWidth="1"/>
    <col min="14852" max="14852" width="17.7109375" style="4" customWidth="1"/>
    <col min="14853" max="14856" width="0" style="4" hidden="1" customWidth="1"/>
    <col min="14857" max="14857" width="19.7109375" style="4" customWidth="1"/>
    <col min="14858" max="15103" width="9.140625" style="4"/>
    <col min="15104" max="15104" width="70.85546875" style="4" customWidth="1"/>
    <col min="15105" max="15105" width="15.7109375" style="4" customWidth="1"/>
    <col min="15106" max="15106" width="14.28515625" style="4" customWidth="1"/>
    <col min="15107" max="15107" width="11.5703125" style="4" customWidth="1"/>
    <col min="15108" max="15108" width="17.7109375" style="4" customWidth="1"/>
    <col min="15109" max="15112" width="0" style="4" hidden="1" customWidth="1"/>
    <col min="15113" max="15113" width="19.7109375" style="4" customWidth="1"/>
    <col min="15114" max="15359" width="9.140625" style="4"/>
    <col min="15360" max="15360" width="70.85546875" style="4" customWidth="1"/>
    <col min="15361" max="15361" width="15.7109375" style="4" customWidth="1"/>
    <col min="15362" max="15362" width="14.28515625" style="4" customWidth="1"/>
    <col min="15363" max="15363" width="11.5703125" style="4" customWidth="1"/>
    <col min="15364" max="15364" width="17.7109375" style="4" customWidth="1"/>
    <col min="15365" max="15368" width="0" style="4" hidden="1" customWidth="1"/>
    <col min="15369" max="15369" width="19.7109375" style="4" customWidth="1"/>
    <col min="15370" max="15615" width="9.140625" style="4"/>
    <col min="15616" max="15616" width="70.85546875" style="4" customWidth="1"/>
    <col min="15617" max="15617" width="15.7109375" style="4" customWidth="1"/>
    <col min="15618" max="15618" width="14.28515625" style="4" customWidth="1"/>
    <col min="15619" max="15619" width="11.5703125" style="4" customWidth="1"/>
    <col min="15620" max="15620" width="17.7109375" style="4" customWidth="1"/>
    <col min="15621" max="15624" width="0" style="4" hidden="1" customWidth="1"/>
    <col min="15625" max="15625" width="19.7109375" style="4" customWidth="1"/>
    <col min="15626" max="15871" width="9.140625" style="4"/>
    <col min="15872" max="15872" width="70.85546875" style="4" customWidth="1"/>
    <col min="15873" max="15873" width="15.7109375" style="4" customWidth="1"/>
    <col min="15874" max="15874" width="14.28515625" style="4" customWidth="1"/>
    <col min="15875" max="15875" width="11.5703125" style="4" customWidth="1"/>
    <col min="15876" max="15876" width="17.7109375" style="4" customWidth="1"/>
    <col min="15877" max="15880" width="0" style="4" hidden="1" customWidth="1"/>
    <col min="15881" max="15881" width="19.7109375" style="4" customWidth="1"/>
    <col min="15882" max="16127" width="9.140625" style="4"/>
    <col min="16128" max="16128" width="70.85546875" style="4" customWidth="1"/>
    <col min="16129" max="16129" width="15.7109375" style="4" customWidth="1"/>
    <col min="16130" max="16130" width="14.28515625" style="4" customWidth="1"/>
    <col min="16131" max="16131" width="11.5703125" style="4" customWidth="1"/>
    <col min="16132" max="16132" width="17.7109375" style="4" customWidth="1"/>
    <col min="16133" max="16136" width="0" style="4" hidden="1" customWidth="1"/>
    <col min="16137" max="16137" width="19.7109375" style="4" customWidth="1"/>
    <col min="16138" max="16384" width="9.140625" style="4"/>
  </cols>
  <sheetData>
    <row r="1" spans="1:9" ht="36.75" customHeight="1" x14ac:dyDescent="0.25">
      <c r="A1" s="56" t="s">
        <v>0</v>
      </c>
      <c r="B1" s="56"/>
      <c r="C1" s="56"/>
      <c r="D1" s="56"/>
    </row>
    <row r="2" spans="1:9" s="2" customFormat="1" ht="33.75" customHeight="1" thickBot="1" x14ac:dyDescent="0.3">
      <c r="A2" s="57"/>
      <c r="B2" s="57"/>
      <c r="C2" s="58"/>
      <c r="D2" s="68" t="s">
        <v>1</v>
      </c>
      <c r="F2" s="3"/>
      <c r="G2" s="3"/>
      <c r="H2" s="3"/>
      <c r="I2" s="3"/>
    </row>
    <row r="3" spans="1:9" ht="51.75" customHeight="1" thickBot="1" x14ac:dyDescent="0.3">
      <c r="A3" s="69" t="s">
        <v>2</v>
      </c>
      <c r="B3" s="70" t="s">
        <v>49</v>
      </c>
      <c r="C3" s="71" t="s">
        <v>50</v>
      </c>
      <c r="D3" s="72" t="s">
        <v>3</v>
      </c>
      <c r="E3" s="5" t="s">
        <v>48</v>
      </c>
      <c r="F3" s="6"/>
      <c r="G3" s="6"/>
      <c r="H3" s="7"/>
      <c r="I3" s="7"/>
    </row>
    <row r="4" spans="1:9" ht="42" customHeight="1" x14ac:dyDescent="0.25">
      <c r="A4" s="24" t="s">
        <v>4</v>
      </c>
      <c r="B4" s="25">
        <v>105729694</v>
      </c>
      <c r="C4" s="26">
        <v>127417044</v>
      </c>
      <c r="D4" s="27">
        <v>120.5</v>
      </c>
      <c r="E4" s="8">
        <f>C4-B4</f>
        <v>21687350</v>
      </c>
      <c r="F4" s="9"/>
      <c r="G4" s="9"/>
      <c r="H4" s="9"/>
      <c r="I4" s="10"/>
    </row>
    <row r="5" spans="1:9" ht="15" customHeight="1" x14ac:dyDescent="0.25">
      <c r="A5" s="40" t="s">
        <v>5</v>
      </c>
      <c r="B5" s="28"/>
      <c r="C5" s="29"/>
      <c r="D5" s="30"/>
      <c r="E5" s="11"/>
      <c r="F5" s="9"/>
      <c r="G5" s="9"/>
      <c r="H5" s="10"/>
      <c r="I5" s="10"/>
    </row>
    <row r="6" spans="1:9" ht="18" customHeight="1" x14ac:dyDescent="0.25">
      <c r="A6" s="59" t="s">
        <v>6</v>
      </c>
      <c r="B6" s="31">
        <v>58795647</v>
      </c>
      <c r="C6" s="32">
        <v>74923821</v>
      </c>
      <c r="D6" s="33">
        <v>127.4</v>
      </c>
      <c r="E6" s="11">
        <f t="shared" ref="E6:E67" si="0">C6-B6</f>
        <v>16128174</v>
      </c>
      <c r="F6" s="9"/>
      <c r="G6" s="9"/>
      <c r="H6" s="9"/>
      <c r="I6" s="10"/>
    </row>
    <row r="7" spans="1:9" ht="19.5" customHeight="1" x14ac:dyDescent="0.25">
      <c r="A7" s="59" t="s">
        <v>7</v>
      </c>
      <c r="B7" s="31">
        <v>46934047</v>
      </c>
      <c r="C7" s="32">
        <v>52493223</v>
      </c>
      <c r="D7" s="33">
        <v>111.8</v>
      </c>
      <c r="E7" s="11">
        <f t="shared" si="0"/>
        <v>5559176</v>
      </c>
      <c r="F7" s="9"/>
      <c r="G7" s="9"/>
      <c r="H7" s="9"/>
      <c r="I7" s="10"/>
    </row>
    <row r="8" spans="1:9" ht="15.75" customHeight="1" x14ac:dyDescent="0.25">
      <c r="A8" s="34" t="s">
        <v>8</v>
      </c>
      <c r="B8" s="28"/>
      <c r="C8" s="29"/>
      <c r="D8" s="30"/>
      <c r="E8" s="11">
        <f t="shared" si="0"/>
        <v>0</v>
      </c>
      <c r="F8" s="9"/>
      <c r="G8" s="9"/>
      <c r="H8" s="9"/>
      <c r="I8" s="10"/>
    </row>
    <row r="9" spans="1:9" ht="15" customHeight="1" x14ac:dyDescent="0.25">
      <c r="A9" s="34" t="s">
        <v>9</v>
      </c>
      <c r="B9" s="31">
        <v>12883344</v>
      </c>
      <c r="C9" s="32">
        <v>16697409</v>
      </c>
      <c r="D9" s="33">
        <v>129.6</v>
      </c>
      <c r="E9" s="11">
        <f t="shared" si="0"/>
        <v>3814065</v>
      </c>
      <c r="F9" s="9"/>
      <c r="G9" s="9"/>
      <c r="H9" s="9"/>
      <c r="I9" s="10"/>
    </row>
    <row r="10" spans="1:9" ht="15" customHeight="1" x14ac:dyDescent="0.25">
      <c r="A10" s="59" t="s">
        <v>6</v>
      </c>
      <c r="B10" s="31">
        <v>1092900</v>
      </c>
      <c r="C10" s="32">
        <v>1425519</v>
      </c>
      <c r="D10" s="33">
        <v>130.4</v>
      </c>
      <c r="E10" s="11">
        <f t="shared" si="0"/>
        <v>332619</v>
      </c>
      <c r="F10" s="9"/>
      <c r="G10" s="9"/>
      <c r="H10" s="9"/>
      <c r="I10" s="10"/>
    </row>
    <row r="11" spans="1:9" ht="15" customHeight="1" x14ac:dyDescent="0.25">
      <c r="A11" s="59" t="s">
        <v>7</v>
      </c>
      <c r="B11" s="31">
        <v>11790444</v>
      </c>
      <c r="C11" s="32">
        <v>15271890</v>
      </c>
      <c r="D11" s="33">
        <v>129.5</v>
      </c>
      <c r="E11" s="11">
        <f t="shared" si="0"/>
        <v>3481446</v>
      </c>
      <c r="F11" s="9"/>
      <c r="G11" s="9"/>
      <c r="H11" s="9"/>
      <c r="I11" s="10"/>
    </row>
    <row r="12" spans="1:9" ht="15" customHeight="1" x14ac:dyDescent="0.25">
      <c r="A12" s="34" t="s">
        <v>10</v>
      </c>
      <c r="B12" s="31">
        <v>16335518</v>
      </c>
      <c r="C12" s="32">
        <v>16038645</v>
      </c>
      <c r="D12" s="33">
        <v>98.2</v>
      </c>
      <c r="E12" s="11">
        <f t="shared" si="0"/>
        <v>-296873</v>
      </c>
      <c r="F12" s="12"/>
      <c r="G12" s="12"/>
      <c r="H12" s="12"/>
      <c r="I12" s="13"/>
    </row>
    <row r="13" spans="1:9" ht="18" customHeight="1" x14ac:dyDescent="0.25">
      <c r="A13" s="59" t="s">
        <v>7</v>
      </c>
      <c r="B13" s="31">
        <v>16335518</v>
      </c>
      <c r="C13" s="32">
        <v>16038645</v>
      </c>
      <c r="D13" s="33">
        <v>98.2</v>
      </c>
      <c r="E13" s="11">
        <f t="shared" si="0"/>
        <v>-296873</v>
      </c>
      <c r="F13" s="9"/>
      <c r="G13" s="9"/>
      <c r="H13" s="9"/>
      <c r="I13" s="10"/>
    </row>
    <row r="14" spans="1:9" ht="15" customHeight="1" x14ac:dyDescent="0.25">
      <c r="A14" s="34" t="s">
        <v>11</v>
      </c>
      <c r="B14" s="31">
        <v>7730786</v>
      </c>
      <c r="C14" s="32">
        <v>9108200</v>
      </c>
      <c r="D14" s="33">
        <v>117.8</v>
      </c>
      <c r="E14" s="11">
        <f t="shared" si="0"/>
        <v>1377414</v>
      </c>
      <c r="F14" s="9"/>
      <c r="G14" s="9"/>
      <c r="H14" s="9"/>
      <c r="I14" s="10"/>
    </row>
    <row r="15" spans="1:9" ht="36.75" customHeight="1" x14ac:dyDescent="0.25">
      <c r="A15" s="41" t="s">
        <v>12</v>
      </c>
      <c r="B15" s="31">
        <v>7700131</v>
      </c>
      <c r="C15" s="32">
        <v>9091972</v>
      </c>
      <c r="D15" s="33">
        <v>118.1</v>
      </c>
      <c r="E15" s="11">
        <f t="shared" si="0"/>
        <v>1391841</v>
      </c>
      <c r="F15" s="9"/>
      <c r="G15" s="9"/>
      <c r="H15" s="9"/>
      <c r="I15" s="10"/>
    </row>
    <row r="16" spans="1:9" ht="30.75" customHeight="1" x14ac:dyDescent="0.25">
      <c r="A16" s="41" t="s">
        <v>13</v>
      </c>
      <c r="B16" s="31">
        <v>30655</v>
      </c>
      <c r="C16" s="32">
        <v>16228</v>
      </c>
      <c r="D16" s="33">
        <v>52.9</v>
      </c>
      <c r="E16" s="11">
        <f t="shared" si="0"/>
        <v>-14427</v>
      </c>
      <c r="F16" s="9"/>
      <c r="G16" s="9"/>
      <c r="H16" s="9"/>
      <c r="I16" s="10"/>
    </row>
    <row r="17" spans="1:9" ht="15" customHeight="1" x14ac:dyDescent="0.25">
      <c r="A17" s="34" t="s">
        <v>14</v>
      </c>
      <c r="B17" s="31">
        <v>6850692</v>
      </c>
      <c r="C17" s="32">
        <v>8127431</v>
      </c>
      <c r="D17" s="33">
        <v>118.6</v>
      </c>
      <c r="E17" s="11">
        <f t="shared" si="0"/>
        <v>1276739</v>
      </c>
      <c r="F17" s="9"/>
      <c r="G17" s="9"/>
      <c r="H17" s="9"/>
      <c r="I17" s="14"/>
    </row>
    <row r="18" spans="1:9" ht="15" customHeight="1" x14ac:dyDescent="0.25">
      <c r="A18" s="59" t="s">
        <v>15</v>
      </c>
      <c r="B18" s="31">
        <v>869675</v>
      </c>
      <c r="C18" s="32">
        <v>3221816</v>
      </c>
      <c r="D18" s="33">
        <v>370.5</v>
      </c>
      <c r="E18" s="11">
        <f t="shared" si="0"/>
        <v>2352141</v>
      </c>
      <c r="F18" s="9"/>
      <c r="G18" s="9"/>
      <c r="H18" s="9"/>
      <c r="I18" s="14"/>
    </row>
    <row r="19" spans="1:9" ht="17.25" customHeight="1" x14ac:dyDescent="0.25">
      <c r="A19" s="59" t="s">
        <v>16</v>
      </c>
      <c r="B19" s="31">
        <v>5981017</v>
      </c>
      <c r="C19" s="32">
        <v>4905615</v>
      </c>
      <c r="D19" s="33">
        <v>82</v>
      </c>
      <c r="E19" s="11">
        <f t="shared" si="0"/>
        <v>-1075402</v>
      </c>
      <c r="F19" s="9"/>
      <c r="G19" s="9"/>
      <c r="H19" s="9"/>
      <c r="I19" s="14"/>
    </row>
    <row r="20" spans="1:9" ht="15" customHeight="1" x14ac:dyDescent="0.25">
      <c r="A20" s="40" t="s">
        <v>5</v>
      </c>
      <c r="B20" s="28"/>
      <c r="C20" s="29"/>
      <c r="D20" s="35">
        <v>0</v>
      </c>
      <c r="E20" s="11">
        <f t="shared" si="0"/>
        <v>0</v>
      </c>
      <c r="F20" s="9"/>
      <c r="G20" s="9"/>
      <c r="H20" s="9"/>
      <c r="I20" s="14"/>
    </row>
    <row r="21" spans="1:9" ht="15" customHeight="1" x14ac:dyDescent="0.25">
      <c r="A21" s="60" t="s">
        <v>17</v>
      </c>
      <c r="B21" s="36">
        <v>0</v>
      </c>
      <c r="C21" s="37">
        <v>0</v>
      </c>
      <c r="D21" s="35">
        <v>0</v>
      </c>
      <c r="E21" s="11">
        <f t="shared" si="0"/>
        <v>0</v>
      </c>
      <c r="F21" s="9"/>
      <c r="G21" s="9"/>
      <c r="H21" s="9"/>
      <c r="I21" s="14"/>
    </row>
    <row r="22" spans="1:9" ht="15" customHeight="1" x14ac:dyDescent="0.25">
      <c r="A22" s="61" t="s">
        <v>15</v>
      </c>
      <c r="B22" s="36">
        <v>0</v>
      </c>
      <c r="C22" s="37">
        <v>0</v>
      </c>
      <c r="D22" s="35">
        <v>0</v>
      </c>
      <c r="E22" s="11">
        <f t="shared" si="0"/>
        <v>0</v>
      </c>
      <c r="F22" s="9"/>
      <c r="G22" s="9"/>
      <c r="H22" s="9"/>
      <c r="I22" s="14"/>
    </row>
    <row r="23" spans="1:9" ht="15" customHeight="1" x14ac:dyDescent="0.25">
      <c r="A23" s="61" t="s">
        <v>18</v>
      </c>
      <c r="B23" s="36">
        <v>0</v>
      </c>
      <c r="C23" s="37">
        <v>0</v>
      </c>
      <c r="D23" s="35">
        <v>0</v>
      </c>
      <c r="E23" s="11">
        <f t="shared" si="0"/>
        <v>0</v>
      </c>
      <c r="F23" s="9"/>
      <c r="G23" s="9"/>
      <c r="H23" s="9"/>
      <c r="I23" s="14"/>
    </row>
    <row r="24" spans="1:9" ht="15" customHeight="1" x14ac:dyDescent="0.25">
      <c r="A24" s="40" t="s">
        <v>19</v>
      </c>
      <c r="B24" s="36">
        <v>0</v>
      </c>
      <c r="C24" s="37">
        <v>0</v>
      </c>
      <c r="D24" s="35">
        <v>0</v>
      </c>
      <c r="E24" s="11">
        <f t="shared" si="0"/>
        <v>0</v>
      </c>
      <c r="F24" s="9"/>
      <c r="G24" s="9"/>
      <c r="H24" s="9"/>
      <c r="I24" s="14"/>
    </row>
    <row r="25" spans="1:9" ht="15" customHeight="1" x14ac:dyDescent="0.25">
      <c r="A25" s="61" t="s">
        <v>15</v>
      </c>
      <c r="B25" s="36">
        <v>0</v>
      </c>
      <c r="C25" s="37">
        <v>0</v>
      </c>
      <c r="D25" s="35">
        <v>0</v>
      </c>
      <c r="E25" s="11">
        <f t="shared" si="0"/>
        <v>0</v>
      </c>
      <c r="F25" s="9"/>
      <c r="G25" s="9"/>
      <c r="H25" s="9"/>
      <c r="I25" s="14"/>
    </row>
    <row r="26" spans="1:9" ht="15" customHeight="1" x14ac:dyDescent="0.25">
      <c r="A26" s="40" t="s">
        <v>20</v>
      </c>
      <c r="B26" s="38">
        <v>5538267</v>
      </c>
      <c r="C26" s="39">
        <v>6739381</v>
      </c>
      <c r="D26" s="35">
        <v>121.7</v>
      </c>
      <c r="E26" s="11">
        <f t="shared" si="0"/>
        <v>1201114</v>
      </c>
      <c r="F26" s="9"/>
      <c r="G26" s="9"/>
      <c r="H26" s="9"/>
      <c r="I26" s="14"/>
    </row>
    <row r="27" spans="1:9" ht="15" customHeight="1" x14ac:dyDescent="0.25">
      <c r="A27" s="61" t="s">
        <v>21</v>
      </c>
      <c r="B27" s="38">
        <v>270409</v>
      </c>
      <c r="C27" s="39">
        <v>2581183</v>
      </c>
      <c r="D27" s="35">
        <v>954.5</v>
      </c>
      <c r="E27" s="11">
        <f t="shared" si="0"/>
        <v>2310774</v>
      </c>
      <c r="F27" s="9"/>
      <c r="G27" s="9"/>
      <c r="H27" s="9"/>
      <c r="I27" s="14"/>
    </row>
    <row r="28" spans="1:9" ht="15" customHeight="1" x14ac:dyDescent="0.25">
      <c r="A28" s="61" t="s">
        <v>18</v>
      </c>
      <c r="B28" s="38">
        <v>5267858</v>
      </c>
      <c r="C28" s="39">
        <v>4158198</v>
      </c>
      <c r="D28" s="35">
        <v>78.900000000000006</v>
      </c>
      <c r="E28" s="11">
        <f t="shared" si="0"/>
        <v>-1109660</v>
      </c>
      <c r="F28" s="9"/>
      <c r="G28" s="9"/>
      <c r="H28" s="9"/>
      <c r="I28" s="14"/>
    </row>
    <row r="29" spans="1:9" ht="15" customHeight="1" x14ac:dyDescent="0.25">
      <c r="A29" s="40" t="s">
        <v>22</v>
      </c>
      <c r="B29" s="38">
        <v>219764</v>
      </c>
      <c r="C29" s="39">
        <v>251036</v>
      </c>
      <c r="D29" s="35">
        <v>114.2</v>
      </c>
      <c r="E29" s="11">
        <f t="shared" si="0"/>
        <v>31272</v>
      </c>
      <c r="F29" s="9"/>
      <c r="G29" s="9"/>
      <c r="H29" s="9"/>
      <c r="I29" s="14"/>
    </row>
    <row r="30" spans="1:9" ht="15" customHeight="1" x14ac:dyDescent="0.25">
      <c r="A30" s="61" t="s">
        <v>18</v>
      </c>
      <c r="B30" s="38">
        <v>219764</v>
      </c>
      <c r="C30" s="39">
        <v>250665</v>
      </c>
      <c r="D30" s="35">
        <v>114.1</v>
      </c>
      <c r="E30" s="11">
        <f t="shared" si="0"/>
        <v>30901</v>
      </c>
      <c r="F30" s="9"/>
      <c r="G30" s="9"/>
      <c r="H30" s="9"/>
      <c r="I30" s="14"/>
    </row>
    <row r="31" spans="1:9" ht="15" customHeight="1" x14ac:dyDescent="0.25">
      <c r="A31" s="40" t="s">
        <v>23</v>
      </c>
      <c r="B31" s="38">
        <v>1055260</v>
      </c>
      <c r="C31" s="39">
        <v>1343900</v>
      </c>
      <c r="D31" s="35">
        <v>127.4</v>
      </c>
      <c r="E31" s="11">
        <f t="shared" si="0"/>
        <v>288640</v>
      </c>
      <c r="F31" s="9"/>
      <c r="G31" s="9"/>
      <c r="H31" s="9"/>
      <c r="I31" s="14"/>
    </row>
    <row r="32" spans="1:9" ht="15" customHeight="1" x14ac:dyDescent="0.25">
      <c r="A32" s="61" t="s">
        <v>18</v>
      </c>
      <c r="B32" s="38">
        <v>422104</v>
      </c>
      <c r="C32" s="39">
        <v>671950</v>
      </c>
      <c r="D32" s="35">
        <v>159.19999999999999</v>
      </c>
      <c r="E32" s="11">
        <f t="shared" si="0"/>
        <v>249846</v>
      </c>
      <c r="F32" s="9"/>
      <c r="G32" s="9"/>
      <c r="H32" s="9"/>
      <c r="I32" s="14"/>
    </row>
    <row r="33" spans="1:9" ht="15" customHeight="1" x14ac:dyDescent="0.25">
      <c r="A33" s="40" t="s">
        <v>24</v>
      </c>
      <c r="B33" s="38">
        <v>10518631</v>
      </c>
      <c r="C33" s="39">
        <v>13756845</v>
      </c>
      <c r="D33" s="35">
        <v>130.80000000000001</v>
      </c>
      <c r="E33" s="11">
        <f t="shared" si="0"/>
        <v>3238214</v>
      </c>
      <c r="F33" s="9"/>
      <c r="G33" s="9"/>
      <c r="H33" s="9"/>
      <c r="I33" s="14"/>
    </row>
    <row r="34" spans="1:9" ht="15" customHeight="1" x14ac:dyDescent="0.25">
      <c r="A34" s="61" t="s">
        <v>18</v>
      </c>
      <c r="B34" s="38">
        <v>10518631</v>
      </c>
      <c r="C34" s="39">
        <v>13756845</v>
      </c>
      <c r="D34" s="35">
        <v>130.80000000000001</v>
      </c>
      <c r="E34" s="11">
        <f t="shared" si="0"/>
        <v>3238214</v>
      </c>
      <c r="F34" s="9"/>
      <c r="G34" s="9"/>
      <c r="H34" s="9"/>
      <c r="I34" s="14"/>
    </row>
    <row r="35" spans="1:9" ht="15" customHeight="1" x14ac:dyDescent="0.25">
      <c r="A35" s="40" t="s">
        <v>8</v>
      </c>
      <c r="B35" s="28"/>
      <c r="C35" s="29"/>
      <c r="D35" s="35"/>
      <c r="E35" s="11">
        <f t="shared" si="0"/>
        <v>0</v>
      </c>
      <c r="F35" s="9"/>
      <c r="G35" s="9"/>
      <c r="H35" s="9"/>
      <c r="I35" s="14"/>
    </row>
    <row r="36" spans="1:9" ht="15" customHeight="1" x14ac:dyDescent="0.25">
      <c r="A36" s="40" t="s">
        <v>25</v>
      </c>
      <c r="B36" s="38">
        <v>12128</v>
      </c>
      <c r="C36" s="39">
        <v>39596</v>
      </c>
      <c r="D36" s="35">
        <v>326.5</v>
      </c>
      <c r="E36" s="11">
        <f t="shared" si="0"/>
        <v>27468</v>
      </c>
      <c r="F36" s="9"/>
      <c r="G36" s="9"/>
      <c r="H36" s="9"/>
      <c r="I36" s="14"/>
    </row>
    <row r="37" spans="1:9" ht="15" customHeight="1" x14ac:dyDescent="0.25">
      <c r="A37" s="61" t="s">
        <v>18</v>
      </c>
      <c r="B37" s="38">
        <v>12128</v>
      </c>
      <c r="C37" s="39">
        <v>39596</v>
      </c>
      <c r="D37" s="35">
        <v>326.5</v>
      </c>
      <c r="E37" s="11">
        <f t="shared" si="0"/>
        <v>27468</v>
      </c>
      <c r="F37" s="9"/>
      <c r="G37" s="9"/>
      <c r="H37" s="9"/>
      <c r="I37" s="14"/>
    </row>
    <row r="38" spans="1:9" ht="15" customHeight="1" x14ac:dyDescent="0.25">
      <c r="A38" s="40" t="s">
        <v>26</v>
      </c>
      <c r="B38" s="38">
        <v>10037344</v>
      </c>
      <c r="C38" s="39">
        <v>13121836</v>
      </c>
      <c r="D38" s="35">
        <v>130.69999999999999</v>
      </c>
      <c r="E38" s="11">
        <f t="shared" si="0"/>
        <v>3084492</v>
      </c>
      <c r="F38" s="9"/>
      <c r="G38" s="9"/>
      <c r="H38" s="9"/>
      <c r="I38" s="14"/>
    </row>
    <row r="39" spans="1:9" ht="15" customHeight="1" x14ac:dyDescent="0.25">
      <c r="A39" s="61" t="s">
        <v>18</v>
      </c>
      <c r="B39" s="38">
        <v>10037344</v>
      </c>
      <c r="C39" s="39">
        <v>13121836</v>
      </c>
      <c r="D39" s="35">
        <v>130.69999999999999</v>
      </c>
      <c r="E39" s="11">
        <f t="shared" si="0"/>
        <v>3084492</v>
      </c>
      <c r="F39" s="9"/>
      <c r="G39" s="9"/>
      <c r="H39" s="9"/>
      <c r="I39" s="14"/>
    </row>
    <row r="40" spans="1:9" ht="15" customHeight="1" x14ac:dyDescent="0.25">
      <c r="A40" s="40" t="s">
        <v>27</v>
      </c>
      <c r="B40" s="38">
        <v>289988</v>
      </c>
      <c r="C40" s="39">
        <v>375193</v>
      </c>
      <c r="D40" s="35">
        <v>129.4</v>
      </c>
      <c r="E40" s="11">
        <f t="shared" si="0"/>
        <v>85205</v>
      </c>
      <c r="F40" s="9"/>
      <c r="G40" s="9"/>
      <c r="H40" s="9"/>
      <c r="I40" s="14"/>
    </row>
    <row r="41" spans="1:9" ht="15" customHeight="1" x14ac:dyDescent="0.25">
      <c r="A41" s="61" t="s">
        <v>18</v>
      </c>
      <c r="B41" s="38">
        <v>289988</v>
      </c>
      <c r="C41" s="39">
        <v>375193</v>
      </c>
      <c r="D41" s="35">
        <v>129.4</v>
      </c>
      <c r="E41" s="11">
        <f t="shared" si="0"/>
        <v>85205</v>
      </c>
      <c r="F41" s="9"/>
      <c r="G41" s="9"/>
      <c r="H41" s="9"/>
      <c r="I41" s="14"/>
    </row>
    <row r="42" spans="1:9" ht="15" customHeight="1" x14ac:dyDescent="0.25">
      <c r="A42" s="62" t="s">
        <v>28</v>
      </c>
      <c r="B42" s="28"/>
      <c r="C42" s="29"/>
      <c r="D42" s="35"/>
      <c r="E42" s="11">
        <f t="shared" si="0"/>
        <v>0</v>
      </c>
      <c r="F42" s="9"/>
      <c r="G42" s="9"/>
      <c r="H42" s="9"/>
      <c r="I42" s="14"/>
    </row>
    <row r="43" spans="1:9" ht="15" customHeight="1" x14ac:dyDescent="0.25">
      <c r="A43" s="40" t="s">
        <v>29</v>
      </c>
      <c r="B43" s="38">
        <v>213632</v>
      </c>
      <c r="C43" s="39">
        <v>241179</v>
      </c>
      <c r="D43" s="35">
        <v>112.9</v>
      </c>
      <c r="E43" s="11">
        <f t="shared" si="0"/>
        <v>27547</v>
      </c>
      <c r="F43" s="9"/>
      <c r="G43" s="9"/>
      <c r="H43" s="9"/>
      <c r="I43" s="14"/>
    </row>
    <row r="44" spans="1:9" ht="15" customHeight="1" x14ac:dyDescent="0.25">
      <c r="A44" s="40" t="s">
        <v>30</v>
      </c>
      <c r="B44" s="38">
        <v>76356</v>
      </c>
      <c r="C44" s="39">
        <v>134014</v>
      </c>
      <c r="D44" s="35">
        <v>175.5</v>
      </c>
      <c r="E44" s="11">
        <f t="shared" si="0"/>
        <v>57658</v>
      </c>
      <c r="F44" s="9"/>
      <c r="G44" s="9"/>
      <c r="H44" s="9"/>
      <c r="I44" s="14"/>
    </row>
    <row r="45" spans="1:9" ht="15" customHeight="1" x14ac:dyDescent="0.25">
      <c r="A45" s="40" t="s">
        <v>31</v>
      </c>
      <c r="B45" s="38">
        <v>178207</v>
      </c>
      <c r="C45" s="39">
        <v>219179</v>
      </c>
      <c r="D45" s="35">
        <v>123</v>
      </c>
      <c r="E45" s="11">
        <f t="shared" si="0"/>
        <v>40972</v>
      </c>
      <c r="F45" s="9"/>
      <c r="G45" s="9"/>
      <c r="H45" s="9"/>
      <c r="I45" s="14"/>
    </row>
    <row r="46" spans="1:9" ht="15" customHeight="1" x14ac:dyDescent="0.25">
      <c r="A46" s="61" t="s">
        <v>18</v>
      </c>
      <c r="B46" s="38">
        <v>178207</v>
      </c>
      <c r="C46" s="39">
        <v>219179</v>
      </c>
      <c r="D46" s="35">
        <v>123</v>
      </c>
      <c r="E46" s="11">
        <f t="shared" si="0"/>
        <v>40972</v>
      </c>
      <c r="F46" s="9"/>
      <c r="G46" s="9"/>
      <c r="H46" s="9"/>
      <c r="I46" s="14"/>
    </row>
    <row r="47" spans="1:9" ht="29.25" customHeight="1" x14ac:dyDescent="0.25">
      <c r="A47" s="41" t="s">
        <v>32</v>
      </c>
      <c r="B47" s="31">
        <v>49225718</v>
      </c>
      <c r="C47" s="32">
        <v>61363107</v>
      </c>
      <c r="D47" s="33">
        <v>124.7</v>
      </c>
      <c r="E47" s="11">
        <f t="shared" si="0"/>
        <v>12137389</v>
      </c>
      <c r="F47" s="9"/>
      <c r="G47" s="9"/>
      <c r="H47" s="9"/>
      <c r="I47" s="14"/>
    </row>
    <row r="48" spans="1:9" ht="15" customHeight="1" x14ac:dyDescent="0.25">
      <c r="A48" s="59" t="s">
        <v>15</v>
      </c>
      <c r="B48" s="31">
        <v>49006459</v>
      </c>
      <c r="C48" s="32">
        <v>61035071</v>
      </c>
      <c r="D48" s="33">
        <v>124.5</v>
      </c>
      <c r="E48" s="11">
        <f t="shared" si="0"/>
        <v>12028612</v>
      </c>
      <c r="F48" s="9"/>
      <c r="G48" s="9"/>
      <c r="H48" s="9"/>
      <c r="I48" s="14"/>
    </row>
    <row r="49" spans="1:9" ht="15.75" customHeight="1" x14ac:dyDescent="0.25">
      <c r="A49" s="59" t="s">
        <v>33</v>
      </c>
      <c r="B49" s="31">
        <v>219259</v>
      </c>
      <c r="C49" s="32">
        <v>328036</v>
      </c>
      <c r="D49" s="33">
        <v>149.6</v>
      </c>
      <c r="E49" s="11">
        <f t="shared" si="0"/>
        <v>108777</v>
      </c>
      <c r="F49" s="9"/>
      <c r="G49" s="9"/>
      <c r="H49" s="9"/>
      <c r="I49" s="14"/>
    </row>
    <row r="50" spans="1:9" ht="15" customHeight="1" x14ac:dyDescent="0.25">
      <c r="A50" s="34" t="s">
        <v>5</v>
      </c>
      <c r="B50" s="28"/>
      <c r="C50" s="29"/>
      <c r="D50" s="30"/>
      <c r="E50" s="11">
        <f t="shared" si="0"/>
        <v>0</v>
      </c>
      <c r="F50" s="9"/>
      <c r="G50" s="9"/>
      <c r="H50" s="9"/>
      <c r="I50" s="14"/>
    </row>
    <row r="51" spans="1:9" ht="18" customHeight="1" x14ac:dyDescent="0.25">
      <c r="A51" s="34" t="s">
        <v>34</v>
      </c>
      <c r="B51" s="31">
        <v>49210575</v>
      </c>
      <c r="C51" s="32">
        <v>61349545</v>
      </c>
      <c r="D51" s="33">
        <v>124.7</v>
      </c>
      <c r="E51" s="11">
        <f t="shared" si="0"/>
        <v>12138970</v>
      </c>
      <c r="F51" s="9"/>
      <c r="G51" s="9"/>
      <c r="H51" s="9"/>
      <c r="I51" s="14"/>
    </row>
    <row r="52" spans="1:9" ht="15" customHeight="1" x14ac:dyDescent="0.25">
      <c r="A52" s="59" t="s">
        <v>15</v>
      </c>
      <c r="B52" s="31">
        <v>48994809</v>
      </c>
      <c r="C52" s="32">
        <v>61024205</v>
      </c>
      <c r="D52" s="33">
        <v>124.6</v>
      </c>
      <c r="E52" s="11">
        <f t="shared" si="0"/>
        <v>12029396</v>
      </c>
      <c r="F52" s="9"/>
      <c r="G52" s="9"/>
      <c r="H52" s="9"/>
      <c r="I52" s="14"/>
    </row>
    <row r="53" spans="1:9" ht="19.5" customHeight="1" x14ac:dyDescent="0.25">
      <c r="A53" s="63" t="s">
        <v>35</v>
      </c>
      <c r="B53" s="31">
        <v>215766</v>
      </c>
      <c r="C53" s="32">
        <v>325340</v>
      </c>
      <c r="D53" s="33">
        <v>150.80000000000001</v>
      </c>
      <c r="E53" s="11">
        <f t="shared" si="0"/>
        <v>109574</v>
      </c>
      <c r="F53" s="9"/>
      <c r="G53" s="9"/>
      <c r="H53" s="9"/>
      <c r="I53" s="14"/>
    </row>
    <row r="54" spans="1:9" ht="15" customHeight="1" x14ac:dyDescent="0.25">
      <c r="A54" s="42" t="s">
        <v>36</v>
      </c>
      <c r="B54" s="31">
        <v>47836497</v>
      </c>
      <c r="C54" s="32">
        <v>59698924</v>
      </c>
      <c r="D54" s="33">
        <v>124.8</v>
      </c>
      <c r="E54" s="11">
        <f t="shared" si="0"/>
        <v>11862427</v>
      </c>
      <c r="F54" s="9"/>
      <c r="G54" s="9"/>
      <c r="H54" s="9"/>
      <c r="I54" s="14"/>
    </row>
    <row r="55" spans="1:9" ht="15" customHeight="1" x14ac:dyDescent="0.25">
      <c r="A55" s="59" t="s">
        <v>15</v>
      </c>
      <c r="B55" s="31">
        <v>47836497</v>
      </c>
      <c r="C55" s="32">
        <v>59698924</v>
      </c>
      <c r="D55" s="33">
        <v>124.8</v>
      </c>
      <c r="E55" s="11">
        <f t="shared" si="0"/>
        <v>11862427</v>
      </c>
      <c r="F55" s="9"/>
      <c r="G55" s="9"/>
      <c r="H55" s="9"/>
      <c r="I55" s="14"/>
    </row>
    <row r="56" spans="1:9" ht="17.25" customHeight="1" x14ac:dyDescent="0.25">
      <c r="A56" s="59" t="s">
        <v>18</v>
      </c>
      <c r="B56" s="43">
        <v>0</v>
      </c>
      <c r="C56" s="44">
        <v>0</v>
      </c>
      <c r="D56" s="33">
        <v>0</v>
      </c>
      <c r="E56" s="11">
        <f t="shared" si="0"/>
        <v>0</v>
      </c>
      <c r="F56" s="9"/>
      <c r="G56" s="9"/>
      <c r="H56" s="9"/>
      <c r="I56" s="14"/>
    </row>
    <row r="57" spans="1:9" ht="15" customHeight="1" x14ac:dyDescent="0.25">
      <c r="A57" s="60" t="s">
        <v>37</v>
      </c>
      <c r="B57" s="38">
        <v>551338</v>
      </c>
      <c r="C57" s="39">
        <v>710114</v>
      </c>
      <c r="D57" s="35">
        <v>128.80000000000001</v>
      </c>
      <c r="E57" s="11">
        <f t="shared" si="0"/>
        <v>158776</v>
      </c>
      <c r="F57" s="9"/>
      <c r="G57" s="9"/>
      <c r="H57" s="9"/>
      <c r="I57" s="14"/>
    </row>
    <row r="58" spans="1:9" ht="15" customHeight="1" x14ac:dyDescent="0.25">
      <c r="A58" s="61" t="s">
        <v>15</v>
      </c>
      <c r="B58" s="38">
        <v>551338</v>
      </c>
      <c r="C58" s="39">
        <v>710114</v>
      </c>
      <c r="D58" s="35">
        <v>128.80000000000001</v>
      </c>
      <c r="E58" s="11">
        <f t="shared" si="0"/>
        <v>158776</v>
      </c>
      <c r="F58" s="9"/>
      <c r="G58" s="9"/>
      <c r="H58" s="9"/>
      <c r="I58" s="14"/>
    </row>
    <row r="59" spans="1:9" ht="15" customHeight="1" x14ac:dyDescent="0.25">
      <c r="A59" s="60" t="s">
        <v>38</v>
      </c>
      <c r="B59" s="38">
        <v>495540</v>
      </c>
      <c r="C59" s="39">
        <v>438093</v>
      </c>
      <c r="D59" s="35">
        <v>88.4</v>
      </c>
      <c r="E59" s="11">
        <f t="shared" si="0"/>
        <v>-57447</v>
      </c>
      <c r="F59" s="9"/>
      <c r="G59" s="9"/>
      <c r="H59" s="9"/>
      <c r="I59" s="14"/>
    </row>
    <row r="60" spans="1:9" ht="15" customHeight="1" x14ac:dyDescent="0.25">
      <c r="A60" s="61" t="s">
        <v>15</v>
      </c>
      <c r="B60" s="38">
        <v>495540</v>
      </c>
      <c r="C60" s="39">
        <v>438093</v>
      </c>
      <c r="D60" s="35">
        <v>88.4</v>
      </c>
      <c r="E60" s="11">
        <f t="shared" si="0"/>
        <v>-57447</v>
      </c>
      <c r="F60" s="9"/>
      <c r="G60" s="9"/>
      <c r="H60" s="9"/>
      <c r="I60" s="14"/>
    </row>
    <row r="61" spans="1:9" ht="15" customHeight="1" x14ac:dyDescent="0.25">
      <c r="A61" s="61" t="s">
        <v>18</v>
      </c>
      <c r="B61" s="36">
        <v>0</v>
      </c>
      <c r="C61" s="37">
        <v>0</v>
      </c>
      <c r="D61" s="35">
        <v>0</v>
      </c>
      <c r="E61" s="11">
        <f t="shared" si="0"/>
        <v>0</v>
      </c>
      <c r="F61" s="9"/>
      <c r="G61" s="9"/>
      <c r="H61" s="9"/>
      <c r="I61" s="14"/>
    </row>
    <row r="62" spans="1:9" ht="37.5" customHeight="1" x14ac:dyDescent="0.25">
      <c r="A62" s="60" t="s">
        <v>39</v>
      </c>
      <c r="B62" s="38">
        <v>1724</v>
      </c>
      <c r="C62" s="37">
        <v>965</v>
      </c>
      <c r="D62" s="35">
        <v>56</v>
      </c>
      <c r="E62" s="11">
        <f t="shared" si="0"/>
        <v>-759</v>
      </c>
      <c r="F62" s="9"/>
      <c r="G62" s="9"/>
      <c r="H62" s="9"/>
      <c r="I62" s="14"/>
    </row>
    <row r="63" spans="1:9" ht="15" customHeight="1" x14ac:dyDescent="0.25">
      <c r="A63" s="64" t="s">
        <v>15</v>
      </c>
      <c r="B63" s="36">
        <v>986</v>
      </c>
      <c r="C63" s="37">
        <v>737</v>
      </c>
      <c r="D63" s="35">
        <v>74.7</v>
      </c>
      <c r="E63" s="11">
        <f t="shared" si="0"/>
        <v>-249</v>
      </c>
      <c r="F63" s="9"/>
      <c r="G63" s="9"/>
      <c r="H63" s="9"/>
      <c r="I63" s="14"/>
    </row>
    <row r="64" spans="1:9" ht="15" customHeight="1" x14ac:dyDescent="0.25">
      <c r="A64" s="64" t="s">
        <v>40</v>
      </c>
      <c r="B64" s="36">
        <v>175</v>
      </c>
      <c r="C64" s="37">
        <v>32</v>
      </c>
      <c r="D64" s="35">
        <v>18.3</v>
      </c>
      <c r="E64" s="11">
        <f t="shared" si="0"/>
        <v>-143</v>
      </c>
      <c r="F64" s="9"/>
      <c r="G64" s="9"/>
      <c r="H64" s="9"/>
      <c r="I64" s="14"/>
    </row>
    <row r="65" spans="1:9" ht="15" customHeight="1" x14ac:dyDescent="0.25">
      <c r="A65" s="64" t="s">
        <v>41</v>
      </c>
      <c r="B65" s="36">
        <v>164</v>
      </c>
      <c r="C65" s="37">
        <v>98</v>
      </c>
      <c r="D65" s="35">
        <v>59.8</v>
      </c>
      <c r="E65" s="11">
        <f t="shared" si="0"/>
        <v>-66</v>
      </c>
      <c r="F65" s="9"/>
      <c r="G65" s="9"/>
      <c r="H65" s="9"/>
      <c r="I65" s="14"/>
    </row>
    <row r="66" spans="1:9" ht="15" customHeight="1" x14ac:dyDescent="0.25">
      <c r="A66" s="64" t="s">
        <v>42</v>
      </c>
      <c r="B66" s="36">
        <v>399</v>
      </c>
      <c r="C66" s="37">
        <v>98</v>
      </c>
      <c r="D66" s="35">
        <v>24.6</v>
      </c>
      <c r="E66" s="11">
        <f t="shared" si="0"/>
        <v>-301</v>
      </c>
      <c r="F66" s="9"/>
      <c r="G66" s="9"/>
      <c r="H66" s="9"/>
      <c r="I66" s="14"/>
    </row>
    <row r="67" spans="1:9" ht="42" customHeight="1" thickBot="1" x14ac:dyDescent="0.3">
      <c r="A67" s="65" t="s">
        <v>43</v>
      </c>
      <c r="B67" s="45">
        <v>138</v>
      </c>
      <c r="C67" s="46">
        <v>62</v>
      </c>
      <c r="D67" s="47">
        <v>44.9</v>
      </c>
      <c r="E67" s="15">
        <f t="shared" si="0"/>
        <v>-76</v>
      </c>
      <c r="F67" s="9"/>
      <c r="G67" s="9"/>
      <c r="H67" s="9"/>
      <c r="I67" s="14"/>
    </row>
    <row r="68" spans="1:9" ht="51.75" customHeight="1" x14ac:dyDescent="0.25">
      <c r="A68" s="48" t="s">
        <v>44</v>
      </c>
      <c r="B68" s="49"/>
      <c r="C68" s="50">
        <v>29938902</v>
      </c>
      <c r="D68" s="51"/>
      <c r="E68" s="16"/>
      <c r="F68" s="17"/>
      <c r="G68" s="17"/>
      <c r="H68" s="17"/>
      <c r="I68" s="18"/>
    </row>
    <row r="69" spans="1:9" ht="30" customHeight="1" x14ac:dyDescent="0.25">
      <c r="A69" s="60" t="s">
        <v>45</v>
      </c>
      <c r="B69" s="38"/>
      <c r="C69" s="39">
        <v>23698422</v>
      </c>
      <c r="D69" s="52"/>
      <c r="E69" s="11"/>
      <c r="F69" s="19"/>
      <c r="G69" s="19"/>
      <c r="H69" s="19"/>
      <c r="I69" s="20"/>
    </row>
    <row r="70" spans="1:9" ht="30" customHeight="1" x14ac:dyDescent="0.25">
      <c r="A70" s="60" t="s">
        <v>46</v>
      </c>
      <c r="B70" s="38"/>
      <c r="C70" s="39">
        <v>788575</v>
      </c>
      <c r="D70" s="52"/>
      <c r="E70" s="11"/>
      <c r="F70" s="19"/>
      <c r="G70" s="19"/>
      <c r="H70" s="19"/>
      <c r="I70" s="20"/>
    </row>
    <row r="71" spans="1:9" ht="30" customHeight="1" thickBot="1" x14ac:dyDescent="0.3">
      <c r="A71" s="66" t="s">
        <v>47</v>
      </c>
      <c r="B71" s="53"/>
      <c r="C71" s="54">
        <v>5451905</v>
      </c>
      <c r="D71" s="55"/>
      <c r="E71" s="21"/>
      <c r="F71" s="22"/>
      <c r="G71" s="22"/>
      <c r="H71" s="22"/>
      <c r="I71" s="23"/>
    </row>
    <row r="72" spans="1:9" ht="15.75" x14ac:dyDescent="0.25">
      <c r="A72" s="14"/>
      <c r="B72" s="14"/>
      <c r="C72" s="14"/>
      <c r="D72" s="67"/>
    </row>
  </sheetData>
  <mergeCells count="2">
    <mergeCell ref="A1:D1"/>
    <mergeCell ref="A2:B2"/>
  </mergeCells>
  <pageMargins left="0.79" right="0.36" top="0.38" bottom="0.32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Таблица1</vt:lpstr>
      <vt:lpstr>Таблица1!Область_печати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Хохлова Наталья Николаевна</dc:creator>
  <cp:lastModifiedBy>Наталья Валерьевна Кравец</cp:lastModifiedBy>
  <cp:lastPrinted>2017-10-05T12:34:43Z</cp:lastPrinted>
  <dcterms:created xsi:type="dcterms:W3CDTF">2017-07-03T16:01:30Z</dcterms:created>
  <dcterms:modified xsi:type="dcterms:W3CDTF">2017-10-06T08:24:04Z</dcterms:modified>
</cp:coreProperties>
</file>