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.1" sheetId="1" r:id="rId1"/>
    <sheet name="р.2" sheetId="2" r:id="rId2"/>
    <sheet name="р.2.2" sheetId="3" r:id="rId3"/>
    <sheet name="р.2.3" sheetId="4" r:id="rId4"/>
    <sheet name="р.3" sheetId="5" r:id="rId5"/>
    <sheet name="р.4" sheetId="6" r:id="rId6"/>
    <sheet name="р.5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<sst xmlns="http://schemas.openxmlformats.org/spreadsheetml/2006/main" count="880" uniqueCount="461">
  <si>
    <t>                      ОТЧЕТНОСТЬ ФЕДЕРАЛЬНОЙ НАЛОГОВОЙ СЛУЖБЫ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</si>
  <si>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</si>
  <si>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</si>
  <si>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</si>
  <si>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01.11.2017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</si>
  <si>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</si>
  <si>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</si>
  <si>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</si>
  <si>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</si>
  <si>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</si>
  <si>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</si>
  <si>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</si>
  <si>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</si>
  <si>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</si>
  <si>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</si>
  <si>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</si>
  <si>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</si>
  <si>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</si>
  <si>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</si>
  <si>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</si>
  <si>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</si>
  <si>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</si>
  <si>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</si>
  <si>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</si>
  <si>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</si>
  <si>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</si>
  <si>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</si>
  <si>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</si>
  <si>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</si>
  <si>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</si>
  <si>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</si>
  <si>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</si>
  <si>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</si>
  <si>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</si>
  <si>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</si>
  <si>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</si>
  <si>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</si>
  <si>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</si>
  <si>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</si>
  <si>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</si>
  <si>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</si>
  <si>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</si>
  <si>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</si>
  <si>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</si>
  <si>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</si>
  <si>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</si>
  <si>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</si>
  <si>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</si>
  <si>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</si>
  <si>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</si>
  <si>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</si>
  <si>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</si>
  <si>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</si>
  <si>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</si>
  <si>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</si>
  <si>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</si>
  <si>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</si>
  <si>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</si>
  <si>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</si>
  <si>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</si>
  <si>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</si>
  <si>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</si>
  <si>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</si>
  <si>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</si>
  <si>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</si>
  <si>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</si>
  <si>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</si>
  <si>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</si>
  <si>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</si>
  <si>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</si>
  <si>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</si>
  <si>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</si>
  <si>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</si>
  <si>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</si>
  <si>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</si>
  <si>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</si>
  <si>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</si>
  <si>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</si>
  <si>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</si>
  <si>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</si>
  <si>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</si>
  <si>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</si>
  <si>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</si>
  <si>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</si>
  <si>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</si>
  <si>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</si>
  <si>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</si>
  <si>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</si>
  <si>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</si>
  <si>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</si>
  <si>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</si>
  <si>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</si>
  <si>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</si>
  <si>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</si>
  <si>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</si>
  <si>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</si>
  <si>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</si>
  <si>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</si>
  <si>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</si>
  <si>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</si>
  <si>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</si>
  <si>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</si>
  <si>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</si>
  <si>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</si>
  <si>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</si>
  <si>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</si>
  <si>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</si>
  <si>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</si>
  <si>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</si>
  <si>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</si>
  <si>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</si>
  <si>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</si>
  <si>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</si>
  <si>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</si>
  <si>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</si>
  <si>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</si>
  <si>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</si>
  <si>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</si>
  <si>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</si>
  <si>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</si>
  <si>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</si>
  <si>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</si>
  <si>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</si>
  <si>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</si>
  <si>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</si>
  <si>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</si>
  <si>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</si>
  <si>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</si>
  <si>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</si>
  <si>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</si>
  <si>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</si>
  <si>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</si>
  <si>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</si>
  <si>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</si>
  <si>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</si>
  <si>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</si>
  <si>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</si>
  <si>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</si>
  <si>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</si>
  <si>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</si>
  <si>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</si>
  <si>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</si>
  <si>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</si>
  <si>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</si>
  <si>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</si>
  <si>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</si>
  <si>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</si>
  <si>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</si>
  <si>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</si>
  <si>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</si>
  <si>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</si>
  <si>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</si>
  <si>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</si>
  <si>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</si>
  <si>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</si>
  <si>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</si>
  <si>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</si>
  <si>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</si>
  <si>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</si>
  <si>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</si>
  <si>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</si>
  <si>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</si>
  <si>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</si>
  <si>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</si>
  <si>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</si>
  <si>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</si>
  <si>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</si>
  <si>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</si>
  <si>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</si>
  <si>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</si>
  <si>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</si>
  <si>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</si>
  <si>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</si>
  <si>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</si>
  <si>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</si>
  <si>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</si>
  <si>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</si>
  <si>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</si>
  <si>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</si>
  <si>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</si>
  <si>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</si>
  <si>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</si>
  <si>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</si>
  <si>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</si>
  <si>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</si>
  <si>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</si>
  <si>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</si>
  <si>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</si>
  <si>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</si>
  <si>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</si>
  <si>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</si>
  <si>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</si>
  <si>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</si>
  <si>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</si>
  <si>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</si>
  <si>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</si>
  <si>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</si>
  <si>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</si>
  <si>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</si>
  <si>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</si>
  <si>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</si>
  <si>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</si>
  <si>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</si>
  <si>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</si>
  <si>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</si>
  <si>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</si>
  <si>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</si>
  <si>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</si>
  <si>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</si>
  <si>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</si>
  <si>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</si>
  <si>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</si>
  <si>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</si>
  <si>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</si>
  <si>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</si>
  <si>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</si>
  <si>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</si>
  <si>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</si>
  <si>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</si>
  <si>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</si>
  <si>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</si>
  <si>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</si>
  <si>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</si>
  <si>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</si>
  <si>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</si>
  <si>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</si>
  <si>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</si>
  <si>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</si>
  <si>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</si>
  <si>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</si>
  <si>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</si>
  <si>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</si>
  <si>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</si>
  <si>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</si>
  <si>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</si>
  <si>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</si>
  <si>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</si>
  <si>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</si>
  <si>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</si>
  <si>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</si>
  <si>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</si>
  <si>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</si>
  <si>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</si>
  <si>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</si>
  <si>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</si>
  <si>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</si>
  <si>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</si>
  <si>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</si>
  <si>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</si>
  <si>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</si>
  <si>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</si>
  <si>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</si>
  <si>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</si>
  <si>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</si>
  <si>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</si>
  <si>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</si>
  <si>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</si>
  <si>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</si>
  <si>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</si>
  <si>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</si>
  <si>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</si>
  <si>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</si>
  <si>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</si>
  <si>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</si>
  <si>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</si>
  <si>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</si>
  <si>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</si>
  <si>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</si>
  <si>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</si>
  <si>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</si>
  <si>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</si>
  <si>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</si>
  <si>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</si>
  <si>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</si>
  <si>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</si>
  <si>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</si>
  <si>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</si>
  <si>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</si>
  <si>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</si>
  <si>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</si>
  <si>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</si>
  <si>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</si>
  <si>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</si>
  <si>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</si>
  <si>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</si>
  <si>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</si>
  <si>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</si>
  <si>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</si>
  <si>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</si>
  <si>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</si>
  <si>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</si>
  <si>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</si>
  <si>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</si>
  <si>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</si>
  <si>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</si>
  <si>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</si>
  <si>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</si>
  <si>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</si>
  <si>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</si>
  <si>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</si>
  <si>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</si>
  <si>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</si>
  <si>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</si>
  <si>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</si>
  <si>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</si>
  <si>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</si>
  <si>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</si>
  <si>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</si>
  <si>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</si>
  <si>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</si>
  <si>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</si>
  <si>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</si>
  <si>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</si>
  <si>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</si>
  <si>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</si>
  <si>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</si>
  <si>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</si>
  <si>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</si>
  <si>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</si>
  <si>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</si>
  <si>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</si>
  <si>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</si>
  <si>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</si>
  <si>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</si>
  <si>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</si>
  <si>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</si>
  <si>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</si>
  <si>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</si>
  <si>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</si>
  <si>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</si>
  <si>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</si>
  <si>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</si>
  <si>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</si>
  <si>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</si>
  <si>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</si>
  <si>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</si>
  <si>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</si>
  <si>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</si>
  <si>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</si>
  <si>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</si>
  <si>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</si>
  <si>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</si>
  <si>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</si>
  <si>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</si>
  <si>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</si>
  <si>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</si>
  <si>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</si>
  <si>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</si>
  <si>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</si>
  <si>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</si>
  <si>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</si>
  <si>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</si>
  <si>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</si>
  <si>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</si>
  <si>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</si>
  <si>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</si>
  <si>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</si>
  <si>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</si>
  <si>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</si>
  <si>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</si>
  <si>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</si>
  <si>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</si>
  <si>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</si>
  <si>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</si>
  <si>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</si>
  <si>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</si>
  <si>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</si>
  <si>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</si>
  <si>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</si>
  <si>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</si>
  <si>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</si>
  <si>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</si>
  <si>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</si>
  <si>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</si>
  <si>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</si>
  <si>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</si>
  <si>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</si>
  <si>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</si>
  <si>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</si>
  <si>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</si>
  <si>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</si>
  <si>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</si>
  <si>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</si>
  <si>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</si>
  <si>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</si>
  <si>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</si>
  <si>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</si>
  <si>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</si>
  <si>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</si>
  <si>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</si>
  <si>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</si>
  <si>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</si>
  <si>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</si>
  <si>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</si>
  <si>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</si>
  <si>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</si>
  <si>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</si>
  <si>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</si>
  <si>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</si>
  <si>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</si>
  <si>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</si>
  <si>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</si>
  <si>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</si>
  <si>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</si>
  <si>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</si>
  <si>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</si>
  <si>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</si>
  <si>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</si>
  <si>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</si>
  <si>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</si>
  <si>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</si>
  <si>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</si>
  <si>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</si>
  <si>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</si>
  <si>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</si>
  <si>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</si>
  <si>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</si>
  <si>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</si>
  <si>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</si>
  <si>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</si>
  <si>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</si>
  <si>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</si>
  <si>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</si>
  <si>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</si>
  <si>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</si>
  <si>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</si>
  <si>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</si>
  <si>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</si>
  <si>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</si>
  <si>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</si>
  <si>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</si>
  <si>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</si>
  <si>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</si>
  <si>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</si>
  <si>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</si>
  <si>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</si>
  <si>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</si>
  <si>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</si>
  <si>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</si>
  <si>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</si>
  <si>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</si>
  <si>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</si>
  <si>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</si>
  <si>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</si>
  <si>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</si>
  <si>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</si>
  <si>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</si>
  <si>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</si>
  <si>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</si>
  <si>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</si>
  <si>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</si>
  <si>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</si>
  <si>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</si>
  <si>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18:54;09.11.2017</t>
  </si>
  <si>
    <t>Ф.И.О.    исполнителя   Черней Р. Н.</t>
  </si>
  <si>
    <t>УПРАВЛЕНИЕ</t>
  </si>
  <si>
    <t>И. о. руководителя налогового органа ________________Федорова Алена Афанасьевна  </t>
  </si>
  <si>
    <t>телефон исполнителя  (14)1298</t>
  </si>
  <si>
    <t>динамика</t>
  </si>
  <si>
    <t>без страх</t>
  </si>
  <si>
    <t>без внеб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</si>
</sst>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141000\mail\&#1054;&#1058;&#1063;&#1045;&#1058;&#1067;%20&#1060;&#1053;&#1057;\4-&#1053;&#1052;\2017\01.10.2017\4-&#1053;&#1052;%20&#1085;&#1072;%2001.10.2017%20&#1059;&#1087;&#1088;&#1072;&#1074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1"/>
      <sheetName val="р2"/>
      <sheetName val="р2.2"/>
      <sheetName val="р2.3"/>
      <sheetName val="р3"/>
      <sheetName val="р4"/>
      <sheetName val="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82" zoomScaleNormal="82" zoomScalePageLayoutView="0" workbookViewId="0" topLeftCell="A1">
      <selection activeCell="A18" sqref="A1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/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" t="s">
        <v>8</v>
      </c>
    </row>
    <row r="12" ht="15">
      <c r="A12" s="1" t="s">
        <v>9</v>
      </c>
    </row>
    <row r="13" ht="15">
      <c r="A13" s="1" t="s">
        <v>10</v>
      </c>
    </row>
    <row r="14" ht="15">
      <c r="A14" s="1" t="s">
        <v>11</v>
      </c>
    </row>
    <row r="15" ht="15">
      <c r="A15" s="1"/>
    </row>
    <row r="16" ht="15">
      <c r="A16" s="1" t="s">
        <v>12</v>
      </c>
    </row>
    <row r="17" s="2" customFormat="1" ht="15">
      <c r="A17" s="3" t="s">
        <v>13</v>
      </c>
    </row>
    <row r="18" s="2" customFormat="1" ht="15">
      <c r="A18" s="3" t="s">
        <v>14</v>
      </c>
    </row>
    <row r="19" spans="1:18" s="4" customFormat="1" ht="15" customHeight="1">
      <c r="A19" s="12" t="s">
        <v>455</v>
      </c>
      <c r="B19" s="12" t="s">
        <v>16</v>
      </c>
      <c r="C19" s="12" t="s">
        <v>17</v>
      </c>
      <c r="D19" s="15" t="s">
        <v>18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</row>
    <row r="20" spans="1:18" s="4" customFormat="1" ht="15">
      <c r="A20" s="13"/>
      <c r="B20" s="13"/>
      <c r="C20" s="13"/>
      <c r="D20" s="15" t="s">
        <v>19</v>
      </c>
      <c r="E20" s="17"/>
      <c r="F20" s="17"/>
      <c r="G20" s="17"/>
      <c r="H20" s="17"/>
      <c r="I20" s="17"/>
      <c r="J20" s="17"/>
      <c r="K20" s="16"/>
      <c r="L20" s="12" t="s">
        <v>20</v>
      </c>
      <c r="M20" s="12" t="s">
        <v>21</v>
      </c>
      <c r="N20" s="12" t="s">
        <v>22</v>
      </c>
      <c r="O20" s="12" t="s">
        <v>23</v>
      </c>
      <c r="P20" s="12" t="s">
        <v>24</v>
      </c>
      <c r="Q20" s="12" t="s">
        <v>25</v>
      </c>
      <c r="R20" s="12" t="s">
        <v>26</v>
      </c>
    </row>
    <row r="21" spans="1:18" s="4" customFormat="1" ht="15">
      <c r="A21" s="13"/>
      <c r="B21" s="13"/>
      <c r="C21" s="13"/>
      <c r="D21" s="12" t="s">
        <v>17</v>
      </c>
      <c r="E21" s="15" t="s">
        <v>27</v>
      </c>
      <c r="F21" s="17"/>
      <c r="G21" s="17"/>
      <c r="H21" s="17"/>
      <c r="I21" s="17"/>
      <c r="J21" s="17"/>
      <c r="K21" s="16"/>
      <c r="L21" s="13"/>
      <c r="M21" s="13"/>
      <c r="N21" s="13"/>
      <c r="O21" s="13"/>
      <c r="P21" s="13"/>
      <c r="Q21" s="13"/>
      <c r="R21" s="13"/>
    </row>
    <row r="22" spans="1:18" s="4" customFormat="1" ht="102" customHeight="1">
      <c r="A22" s="13"/>
      <c r="B22" s="13"/>
      <c r="C22" s="13"/>
      <c r="D22" s="13"/>
      <c r="E22" s="15" t="s">
        <v>28</v>
      </c>
      <c r="F22" s="16"/>
      <c r="G22" s="12" t="s">
        <v>29</v>
      </c>
      <c r="H22" s="12" t="s">
        <v>30</v>
      </c>
      <c r="I22" s="12" t="s">
        <v>31</v>
      </c>
      <c r="J22" s="12" t="s">
        <v>32</v>
      </c>
      <c r="K22" s="12" t="s">
        <v>33</v>
      </c>
      <c r="L22" s="13"/>
      <c r="M22" s="13"/>
      <c r="N22" s="13"/>
      <c r="O22" s="13"/>
      <c r="P22" s="13"/>
      <c r="Q22" s="13"/>
      <c r="R22" s="13"/>
    </row>
    <row r="23" spans="1:18" s="4" customFormat="1" ht="51">
      <c r="A23" s="14"/>
      <c r="B23" s="14"/>
      <c r="C23" s="14"/>
      <c r="D23" s="14"/>
      <c r="E23" s="5" t="s">
        <v>17</v>
      </c>
      <c r="F23" s="5" t="s">
        <v>34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5">
      <c r="A24" s="6" t="s">
        <v>35</v>
      </c>
      <c r="B24" s="7" t="s">
        <v>36</v>
      </c>
      <c r="C24" s="7" t="s">
        <v>37</v>
      </c>
      <c r="D24" s="7" t="s">
        <v>38</v>
      </c>
      <c r="E24" s="7" t="s">
        <v>39</v>
      </c>
      <c r="F24" s="7" t="s">
        <v>40</v>
      </c>
      <c r="G24" s="7" t="s">
        <v>41</v>
      </c>
      <c r="H24" s="7" t="s">
        <v>42</v>
      </c>
      <c r="I24" s="7" t="s">
        <v>43</v>
      </c>
      <c r="J24" s="7" t="s">
        <v>44</v>
      </c>
      <c r="K24" s="7" t="s">
        <v>45</v>
      </c>
      <c r="L24" s="7" t="s">
        <v>46</v>
      </c>
      <c r="M24" s="7" t="s">
        <v>47</v>
      </c>
      <c r="N24" s="7" t="s">
        <v>48</v>
      </c>
      <c r="O24" s="7" t="s">
        <v>49</v>
      </c>
      <c r="P24" s="7" t="s">
        <v>50</v>
      </c>
      <c r="Q24" s="7" t="s">
        <v>51</v>
      </c>
      <c r="R24" s="7" t="s">
        <v>52</v>
      </c>
    </row>
    <row r="25" spans="1:18" ht="26.25">
      <c r="A25" s="6" t="s">
        <v>53</v>
      </c>
      <c r="B25" s="7" t="s">
        <v>54</v>
      </c>
      <c r="C25" s="8">
        <v>10912584</v>
      </c>
      <c r="D25" s="8">
        <v>4283350</v>
      </c>
      <c r="E25" s="8">
        <v>777012</v>
      </c>
      <c r="F25" s="8">
        <v>105844</v>
      </c>
      <c r="G25" s="8">
        <v>2055462</v>
      </c>
      <c r="H25" s="8">
        <v>2055455</v>
      </c>
      <c r="I25" s="8">
        <v>463491</v>
      </c>
      <c r="J25" s="8">
        <v>462381</v>
      </c>
      <c r="K25" s="8">
        <v>987385</v>
      </c>
      <c r="L25" s="8">
        <v>935816</v>
      </c>
      <c r="M25" s="8">
        <v>355693</v>
      </c>
      <c r="N25" s="8">
        <v>463296</v>
      </c>
      <c r="O25" s="8">
        <v>44654</v>
      </c>
      <c r="P25" s="8">
        <v>32664</v>
      </c>
      <c r="Q25" s="8">
        <v>18616</v>
      </c>
      <c r="R25" s="8">
        <v>4811159</v>
      </c>
    </row>
    <row r="26" spans="1:18" ht="15">
      <c r="A26" s="6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5">
      <c r="A27" s="9" t="s">
        <v>56</v>
      </c>
      <c r="B27" s="7" t="s">
        <v>57</v>
      </c>
      <c r="C27" s="8">
        <v>8782217</v>
      </c>
      <c r="D27" s="8">
        <v>3432003</v>
      </c>
      <c r="E27" s="8">
        <v>662176</v>
      </c>
      <c r="F27" s="8">
        <v>92309</v>
      </c>
      <c r="G27" s="8">
        <v>1561644</v>
      </c>
      <c r="H27" s="8">
        <v>1561644</v>
      </c>
      <c r="I27" s="8">
        <v>434579</v>
      </c>
      <c r="J27" s="8">
        <v>433650</v>
      </c>
      <c r="K27" s="8">
        <v>773604</v>
      </c>
      <c r="L27" s="8">
        <v>745150</v>
      </c>
      <c r="M27" s="8">
        <v>266310</v>
      </c>
      <c r="N27" s="8">
        <v>291549</v>
      </c>
      <c r="O27" s="8">
        <v>16897</v>
      </c>
      <c r="P27" s="8">
        <v>12482</v>
      </c>
      <c r="Q27" s="8">
        <v>5153</v>
      </c>
      <c r="R27" s="8">
        <v>4025155</v>
      </c>
    </row>
    <row r="28" spans="1:18" ht="39">
      <c r="A28" s="9" t="s">
        <v>58</v>
      </c>
      <c r="B28" s="7" t="s">
        <v>59</v>
      </c>
      <c r="C28" s="8">
        <v>1580433</v>
      </c>
      <c r="D28" s="8">
        <v>521862</v>
      </c>
      <c r="E28" s="8">
        <v>117307</v>
      </c>
      <c r="F28" s="8">
        <v>12815</v>
      </c>
      <c r="G28" s="8">
        <v>343732</v>
      </c>
      <c r="H28" s="8">
        <v>343732</v>
      </c>
      <c r="I28" s="8">
        <v>3</v>
      </c>
      <c r="J28" s="8">
        <v>0</v>
      </c>
      <c r="K28" s="8">
        <v>60820</v>
      </c>
      <c r="L28" s="8">
        <v>5125</v>
      </c>
      <c r="M28" s="8">
        <v>799</v>
      </c>
      <c r="N28" s="8">
        <v>78117</v>
      </c>
      <c r="O28" s="8">
        <v>5376</v>
      </c>
      <c r="P28" s="8">
        <v>4435</v>
      </c>
      <c r="Q28" s="8">
        <v>2432</v>
      </c>
      <c r="R28" s="8">
        <v>966722</v>
      </c>
    </row>
    <row r="29" spans="1:18" ht="15">
      <c r="A29" s="6" t="s">
        <v>60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39">
      <c r="A30" s="9" t="s">
        <v>61</v>
      </c>
      <c r="B30" s="7" t="s">
        <v>62</v>
      </c>
      <c r="C30" s="8">
        <v>1422999</v>
      </c>
      <c r="D30" s="8">
        <v>1314151</v>
      </c>
      <c r="E30" s="8">
        <v>276342</v>
      </c>
      <c r="F30" s="8">
        <v>28812</v>
      </c>
      <c r="G30" s="8">
        <v>647776</v>
      </c>
      <c r="H30" s="8">
        <v>647776</v>
      </c>
      <c r="I30" s="8">
        <v>953</v>
      </c>
      <c r="J30" s="8">
        <v>947</v>
      </c>
      <c r="K30" s="8">
        <v>389080</v>
      </c>
      <c r="L30" s="8">
        <v>4648</v>
      </c>
      <c r="M30" s="8">
        <v>3187</v>
      </c>
      <c r="N30" s="8">
        <v>76712</v>
      </c>
      <c r="O30" s="8">
        <v>13712</v>
      </c>
      <c r="P30" s="8">
        <v>12330</v>
      </c>
      <c r="Q30" s="8">
        <v>0</v>
      </c>
      <c r="R30" s="8">
        <v>10589</v>
      </c>
    </row>
    <row r="31" spans="1:18" ht="39">
      <c r="A31" s="9" t="s">
        <v>63</v>
      </c>
      <c r="B31" s="7" t="s">
        <v>64</v>
      </c>
      <c r="C31" s="8">
        <v>826171</v>
      </c>
      <c r="D31" s="8">
        <v>379632</v>
      </c>
      <c r="E31" s="8">
        <v>17042</v>
      </c>
      <c r="F31" s="8">
        <v>1515</v>
      </c>
      <c r="G31" s="8">
        <v>285459</v>
      </c>
      <c r="H31" s="8">
        <v>285459</v>
      </c>
      <c r="I31" s="8">
        <v>6147</v>
      </c>
      <c r="J31" s="8">
        <v>6004</v>
      </c>
      <c r="K31" s="8">
        <v>70984</v>
      </c>
      <c r="L31" s="8">
        <v>106389</v>
      </c>
      <c r="M31" s="8">
        <v>5489</v>
      </c>
      <c r="N31" s="8">
        <v>7867</v>
      </c>
      <c r="O31" s="8">
        <v>278</v>
      </c>
      <c r="P31" s="8">
        <v>138</v>
      </c>
      <c r="Q31" s="8">
        <v>0</v>
      </c>
      <c r="R31" s="8">
        <v>326516</v>
      </c>
    </row>
    <row r="32" spans="1:18" ht="26.25">
      <c r="A32" s="6" t="s">
        <v>65</v>
      </c>
      <c r="B32" s="7" t="s">
        <v>66</v>
      </c>
      <c r="C32" s="8">
        <v>2130367</v>
      </c>
      <c r="D32" s="8">
        <v>851347</v>
      </c>
      <c r="E32" s="8">
        <v>114836</v>
      </c>
      <c r="F32" s="8">
        <v>13535</v>
      </c>
      <c r="G32" s="8">
        <v>493818</v>
      </c>
      <c r="H32" s="8">
        <v>493811</v>
      </c>
      <c r="I32" s="8">
        <v>28912</v>
      </c>
      <c r="J32" s="8">
        <v>28731</v>
      </c>
      <c r="K32" s="8">
        <v>213781</v>
      </c>
      <c r="L32" s="8">
        <v>190666</v>
      </c>
      <c r="M32" s="8">
        <v>89383</v>
      </c>
      <c r="N32" s="8">
        <v>171747</v>
      </c>
      <c r="O32" s="8">
        <v>27757</v>
      </c>
      <c r="P32" s="8">
        <v>20182</v>
      </c>
      <c r="Q32" s="8">
        <v>13463</v>
      </c>
      <c r="R32" s="8">
        <v>786004</v>
      </c>
    </row>
    <row r="33" spans="1:18" ht="15">
      <c r="A33" s="6" t="s">
        <v>55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>
      <c r="A34" s="9" t="s">
        <v>67</v>
      </c>
      <c r="B34" s="7" t="s">
        <v>68</v>
      </c>
      <c r="C34" s="8">
        <v>1988887</v>
      </c>
      <c r="D34" s="8">
        <v>737316</v>
      </c>
      <c r="E34" s="8">
        <v>101942</v>
      </c>
      <c r="F34" s="8">
        <v>11589</v>
      </c>
      <c r="G34" s="8">
        <v>420433</v>
      </c>
      <c r="H34" s="8">
        <v>420430</v>
      </c>
      <c r="I34" s="8">
        <v>28784</v>
      </c>
      <c r="J34" s="8">
        <v>28608</v>
      </c>
      <c r="K34" s="8">
        <v>186157</v>
      </c>
      <c r="L34" s="8">
        <v>189182</v>
      </c>
      <c r="M34" s="8">
        <v>88451</v>
      </c>
      <c r="N34" s="8">
        <v>151263</v>
      </c>
      <c r="O34" s="8">
        <v>26501</v>
      </c>
      <c r="P34" s="8">
        <v>19280</v>
      </c>
      <c r="Q34" s="8">
        <v>13352</v>
      </c>
      <c r="R34" s="8">
        <v>782822</v>
      </c>
    </row>
    <row r="35" spans="1:18" ht="15">
      <c r="A35" s="9" t="s">
        <v>69</v>
      </c>
      <c r="B35" s="7" t="s">
        <v>70</v>
      </c>
      <c r="C35" s="8">
        <v>141480</v>
      </c>
      <c r="D35" s="8">
        <v>114031</v>
      </c>
      <c r="E35" s="8">
        <v>12894</v>
      </c>
      <c r="F35" s="8">
        <v>1946</v>
      </c>
      <c r="G35" s="8">
        <v>73385</v>
      </c>
      <c r="H35" s="8">
        <v>73381</v>
      </c>
      <c r="I35" s="8">
        <v>128</v>
      </c>
      <c r="J35" s="8">
        <v>123</v>
      </c>
      <c r="K35" s="8">
        <v>27624</v>
      </c>
      <c r="L35" s="8">
        <v>1484</v>
      </c>
      <c r="M35" s="8">
        <v>932</v>
      </c>
      <c r="N35" s="8">
        <v>20484</v>
      </c>
      <c r="O35" s="8">
        <v>1256</v>
      </c>
      <c r="P35" s="8">
        <v>902</v>
      </c>
      <c r="Q35" s="8">
        <v>111</v>
      </c>
      <c r="R35" s="8">
        <v>3182</v>
      </c>
    </row>
    <row r="36" spans="1:18" ht="51.75">
      <c r="A36" s="6" t="s">
        <v>71</v>
      </c>
      <c r="B36" s="7" t="s">
        <v>72</v>
      </c>
      <c r="C36" s="8">
        <v>669697</v>
      </c>
      <c r="D36" s="8">
        <v>302251</v>
      </c>
      <c r="E36" s="8">
        <v>50007</v>
      </c>
      <c r="F36" s="8">
        <v>6390</v>
      </c>
      <c r="G36" s="8">
        <v>201981</v>
      </c>
      <c r="H36" s="8">
        <v>201981</v>
      </c>
      <c r="I36" s="8">
        <v>20</v>
      </c>
      <c r="J36" s="8">
        <v>0</v>
      </c>
      <c r="K36" s="8">
        <v>50243</v>
      </c>
      <c r="L36" s="8">
        <v>3265</v>
      </c>
      <c r="M36" s="8">
        <v>430</v>
      </c>
      <c r="N36" s="8">
        <v>70569</v>
      </c>
      <c r="O36" s="8">
        <v>7395</v>
      </c>
      <c r="P36" s="8">
        <v>5956</v>
      </c>
      <c r="Q36" s="8">
        <v>3287</v>
      </c>
      <c r="R36" s="8">
        <v>282500</v>
      </c>
    </row>
    <row r="37" spans="1:18" ht="15">
      <c r="A37" s="6" t="s">
        <v>60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39">
      <c r="A38" s="9" t="s">
        <v>61</v>
      </c>
      <c r="B38" s="7" t="s">
        <v>73</v>
      </c>
      <c r="C38" s="8">
        <v>2893456</v>
      </c>
      <c r="D38" s="8">
        <v>1339662</v>
      </c>
      <c r="E38" s="8">
        <v>187920</v>
      </c>
      <c r="F38" s="8">
        <v>19916</v>
      </c>
      <c r="G38" s="8">
        <v>743645</v>
      </c>
      <c r="H38" s="8">
        <v>743635</v>
      </c>
      <c r="I38" s="8">
        <v>64773</v>
      </c>
      <c r="J38" s="8">
        <v>64435</v>
      </c>
      <c r="K38" s="8">
        <v>343324</v>
      </c>
      <c r="L38" s="8">
        <v>60652</v>
      </c>
      <c r="M38" s="8">
        <v>8310</v>
      </c>
      <c r="N38" s="8">
        <v>204890</v>
      </c>
      <c r="O38" s="8">
        <v>34573</v>
      </c>
      <c r="P38" s="8">
        <v>26497</v>
      </c>
      <c r="Q38" s="8">
        <v>13295</v>
      </c>
      <c r="R38" s="8">
        <v>1232074</v>
      </c>
    </row>
    <row r="39" spans="1:18" ht="51.75">
      <c r="A39" s="9" t="s">
        <v>74</v>
      </c>
      <c r="B39" s="7" t="s">
        <v>75</v>
      </c>
      <c r="C39" s="8">
        <v>364474</v>
      </c>
      <c r="D39" s="8">
        <v>170220</v>
      </c>
      <c r="E39" s="8">
        <v>12941</v>
      </c>
      <c r="F39" s="8">
        <v>1180</v>
      </c>
      <c r="G39" s="8">
        <v>109268</v>
      </c>
      <c r="H39" s="8">
        <v>109268</v>
      </c>
      <c r="I39" s="8">
        <v>7366</v>
      </c>
      <c r="J39" s="8">
        <v>7349</v>
      </c>
      <c r="K39" s="8">
        <v>40645</v>
      </c>
      <c r="L39" s="8">
        <v>26915</v>
      </c>
      <c r="M39" s="8">
        <v>1556</v>
      </c>
      <c r="N39" s="8">
        <v>3942</v>
      </c>
      <c r="O39" s="8">
        <v>5853</v>
      </c>
      <c r="P39" s="8">
        <v>5487</v>
      </c>
      <c r="Q39" s="8">
        <v>0</v>
      </c>
      <c r="R39" s="8">
        <v>155988</v>
      </c>
    </row>
    <row r="40" spans="1:18" ht="26.25">
      <c r="A40" s="6" t="s">
        <v>76</v>
      </c>
      <c r="B40" s="7" t="s">
        <v>77</v>
      </c>
      <c r="C40" s="8">
        <v>33274</v>
      </c>
      <c r="D40" s="8">
        <v>31615</v>
      </c>
      <c r="E40" s="8">
        <v>8640</v>
      </c>
      <c r="F40" s="8">
        <v>2261</v>
      </c>
      <c r="G40" s="8">
        <v>22967</v>
      </c>
      <c r="H40" s="8">
        <v>22967</v>
      </c>
      <c r="I40" s="8">
        <v>0</v>
      </c>
      <c r="J40" s="8">
        <v>0</v>
      </c>
      <c r="K40" s="8">
        <v>8</v>
      </c>
      <c r="L40" s="8">
        <v>644</v>
      </c>
      <c r="M40" s="8">
        <v>1</v>
      </c>
      <c r="N40" s="8">
        <v>0</v>
      </c>
      <c r="O40" s="8">
        <v>189</v>
      </c>
      <c r="P40" s="8">
        <v>104</v>
      </c>
      <c r="Q40" s="8">
        <v>823</v>
      </c>
      <c r="R40" s="8">
        <v>2</v>
      </c>
    </row>
    <row r="41" spans="1:18" ht="15">
      <c r="A41" s="6" t="s">
        <v>78</v>
      </c>
      <c r="B41" s="7" t="s">
        <v>79</v>
      </c>
      <c r="C41" s="8">
        <v>31746039</v>
      </c>
      <c r="D41" s="8">
        <v>13477440</v>
      </c>
      <c r="E41" s="8">
        <v>2339059</v>
      </c>
      <c r="F41" s="8">
        <v>298112</v>
      </c>
      <c r="G41" s="8">
        <v>6959570</v>
      </c>
      <c r="H41" s="8">
        <v>6959539</v>
      </c>
      <c r="I41" s="8">
        <v>1035156</v>
      </c>
      <c r="J41" s="8">
        <v>1032228</v>
      </c>
      <c r="K41" s="8">
        <v>3143655</v>
      </c>
      <c r="L41" s="8">
        <v>2269936</v>
      </c>
      <c r="M41" s="8">
        <v>820541</v>
      </c>
      <c r="N41" s="8">
        <v>1540436</v>
      </c>
      <c r="O41" s="8">
        <v>184441</v>
      </c>
      <c r="P41" s="8">
        <v>140457</v>
      </c>
      <c r="Q41" s="8">
        <v>70532</v>
      </c>
      <c r="R41" s="8">
        <v>13382713</v>
      </c>
    </row>
    <row r="42" s="2" customFormat="1" ht="15">
      <c r="A42" s="3"/>
    </row>
    <row r="43" spans="2:18" ht="15">
      <c r="B43" s="18">
        <v>43040</v>
      </c>
      <c r="C43" s="19">
        <f>C25+C31+C39+'р.2'!C11+'р.2'!C26+'р.2'!C35+'р.2'!C41+'р.2'!C55+'р.2'!C61</f>
        <v>18522708</v>
      </c>
      <c r="D43" s="19">
        <f>D25+D31+D39+'р.2'!D11+'р.2'!D26+'р.2'!D35+'р.2'!D41+'р.2'!D55+'р.2'!D61</f>
        <v>8558989</v>
      </c>
      <c r="E43" s="19">
        <f>E25+E31+E39+'р.2'!E11+'р.2'!E26+'р.2'!E35+'р.2'!E41+'р.2'!E55+'р.2'!E61</f>
        <v>1409413</v>
      </c>
      <c r="F43" s="19">
        <f>F25+F31+F39+'р.2'!F11+'р.2'!F26+'р.2'!F35+'р.2'!F41+'р.2'!F55+'р.2'!F61</f>
        <v>166113</v>
      </c>
      <c r="G43" s="19">
        <f>G25+G31+G39+'р.2'!G11+'р.2'!G26+'р.2'!G35+'р.2'!G41+'р.2'!G55+'р.2'!G61</f>
        <v>4844449</v>
      </c>
      <c r="H43" s="19">
        <f>H25+H31+H39+'р.2'!H11+'р.2'!H26+'р.2'!H35+'р.2'!H41+'р.2'!H55+'р.2'!H61</f>
        <v>4844442</v>
      </c>
      <c r="I43" s="19">
        <f>I25+I31+I39+'р.2'!I11+'р.2'!I26+'р.2'!I35+'р.2'!I41+'р.2'!I55+'р.2'!I61</f>
        <v>623516</v>
      </c>
      <c r="J43" s="19">
        <f>J25+J31+J39+'р.2'!J11+'р.2'!J26+'р.2'!J35+'р.2'!J41+'р.2'!J55+'р.2'!J61</f>
        <v>621298</v>
      </c>
      <c r="K43" s="19">
        <f>K25+K31+K39+'р.2'!K11+'р.2'!K26+'р.2'!K35+'р.2'!K41+'р.2'!K55+'р.2'!K61</f>
        <v>1681611</v>
      </c>
      <c r="L43" s="19">
        <f>L25+L31+L39+'р.2'!L11+'р.2'!L26+'р.2'!L35+'р.2'!L41+'р.2'!L55+'р.2'!L61</f>
        <v>1308157</v>
      </c>
      <c r="M43" s="19">
        <f>M25+M31+M39+'р.2'!M11+'р.2'!M26+'р.2'!M35+'р.2'!M41+'р.2'!M55+'р.2'!M61</f>
        <v>393994</v>
      </c>
      <c r="N43" s="19">
        <f>N25+N31+N39+'р.2'!N11+'р.2'!N26+'р.2'!N35+'р.2'!N41+'р.2'!N55+'р.2'!N61</f>
        <v>662476</v>
      </c>
      <c r="O43" s="19">
        <f>O25+O31+O39+'р.2'!O11+'р.2'!O26+'р.2'!O35+'р.2'!O41+'р.2'!O55+'р.2'!O61</f>
        <v>106976</v>
      </c>
      <c r="P43" s="19">
        <f>P25+P31+P39+'р.2'!P11+'р.2'!P26+'р.2'!P35+'р.2'!P41+'р.2'!P55+'р.2'!P61</f>
        <v>83753</v>
      </c>
      <c r="Q43" s="19">
        <f>Q25+Q31+Q39+'р.2'!Q11+'р.2'!Q26+'р.2'!Q35+'р.2'!Q41+'р.2'!Q55+'р.2'!Q61</f>
        <v>43900</v>
      </c>
      <c r="R43" s="19">
        <f>R25+R31+R39+'р.2'!R11+'р.2'!R26+'р.2'!R35+'р.2'!R41+'р.2'!R55+'р.2'!R61</f>
        <v>7448216</v>
      </c>
    </row>
    <row r="44" spans="2:18" ht="15">
      <c r="B44" s="18">
        <v>43009</v>
      </c>
      <c r="C44" s="19">
        <v>16419332</v>
      </c>
      <c r="D44" s="19">
        <v>7602701</v>
      </c>
      <c r="E44" s="19">
        <v>1114453</v>
      </c>
      <c r="F44" s="19">
        <v>110272</v>
      </c>
      <c r="G44" s="19">
        <v>4648012</v>
      </c>
      <c r="H44" s="19">
        <v>4648003</v>
      </c>
      <c r="I44" s="19">
        <v>377539</v>
      </c>
      <c r="J44" s="19">
        <v>375529</v>
      </c>
      <c r="K44" s="19">
        <v>1462697</v>
      </c>
      <c r="L44" s="19">
        <v>1235197</v>
      </c>
      <c r="M44" s="19">
        <v>407711</v>
      </c>
      <c r="N44" s="19">
        <v>665602</v>
      </c>
      <c r="O44" s="19">
        <v>107387</v>
      </c>
      <c r="P44" s="19">
        <v>84066</v>
      </c>
      <c r="Q44" s="19">
        <v>43596</v>
      </c>
      <c r="R44" s="19">
        <v>6357138</v>
      </c>
    </row>
    <row r="45" spans="2:18" ht="15">
      <c r="B45" t="s">
        <v>458</v>
      </c>
      <c r="C45" s="19">
        <f>C43-C44</f>
        <v>2103376</v>
      </c>
      <c r="D45" s="19">
        <f aca="true" t="shared" si="0" ref="D45:R45">D43-D44</f>
        <v>956288</v>
      </c>
      <c r="E45" s="19">
        <f t="shared" si="0"/>
        <v>294960</v>
      </c>
      <c r="F45" s="19">
        <f t="shared" si="0"/>
        <v>55841</v>
      </c>
      <c r="G45" s="19">
        <f t="shared" si="0"/>
        <v>196437</v>
      </c>
      <c r="H45" s="19">
        <f t="shared" si="0"/>
        <v>196439</v>
      </c>
      <c r="I45" s="19">
        <f t="shared" si="0"/>
        <v>245977</v>
      </c>
      <c r="J45" s="19">
        <f t="shared" si="0"/>
        <v>245769</v>
      </c>
      <c r="K45" s="19">
        <f t="shared" si="0"/>
        <v>218914</v>
      </c>
      <c r="L45" s="19">
        <f t="shared" si="0"/>
        <v>72960</v>
      </c>
      <c r="M45" s="19">
        <f t="shared" si="0"/>
        <v>-13717</v>
      </c>
      <c r="N45" s="19">
        <f t="shared" si="0"/>
        <v>-3126</v>
      </c>
      <c r="O45" s="19">
        <f t="shared" si="0"/>
        <v>-411</v>
      </c>
      <c r="P45" s="19">
        <f t="shared" si="0"/>
        <v>-313</v>
      </c>
      <c r="Q45" s="19">
        <f t="shared" si="0"/>
        <v>304</v>
      </c>
      <c r="R45" s="19">
        <f t="shared" si="0"/>
        <v>1091078</v>
      </c>
    </row>
    <row r="46" spans="2:3" ht="15">
      <c r="B46" t="s">
        <v>459</v>
      </c>
      <c r="C46" s="19">
        <f>C43-R43</f>
        <v>11074492</v>
      </c>
    </row>
    <row r="47" spans="2:3" ht="15">
      <c r="B47" t="s">
        <v>460</v>
      </c>
      <c r="C47" s="19">
        <f>C43-O43-Q43-R43</f>
        <v>10923616</v>
      </c>
    </row>
  </sheetData>
  <sheetProtection/>
  <mergeCells count="20">
    <mergeCell ref="A19:A23"/>
    <mergeCell ref="B19:B23"/>
    <mergeCell ref="C19:C23"/>
    <mergeCell ref="D19:R19"/>
    <mergeCell ref="D20:K20"/>
    <mergeCell ref="L20:L23"/>
    <mergeCell ref="M20:M23"/>
    <mergeCell ref="N20:N23"/>
    <mergeCell ref="O20:O23"/>
    <mergeCell ref="P20:P23"/>
    <mergeCell ref="Q20:Q23"/>
    <mergeCell ref="R20:R23"/>
    <mergeCell ref="D21:D23"/>
    <mergeCell ref="E21:K21"/>
    <mergeCell ref="E22:F22"/>
    <mergeCell ref="G22:G23"/>
    <mergeCell ref="H22:H23"/>
    <mergeCell ref="I22:I23"/>
    <mergeCell ref="J22:J23"/>
    <mergeCell ref="K22:K23"/>
  </mergeCells>
  <printOptions/>
  <pageMargins left="0.15748031496062992" right="0.1968503937007874" top="0.1968503937007874" bottom="0.1968503937007874" header="0.5118110236220472" footer="0.511811023622047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86" zoomScaleNormal="86" zoomScalePageLayoutView="0" workbookViewId="0" topLeftCell="A46">
      <selection activeCell="A76" sqref="A7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80</v>
      </c>
    </row>
    <row r="3" s="2" customFormat="1" ht="15">
      <c r="A3" s="3" t="s">
        <v>81</v>
      </c>
    </row>
    <row r="4" s="2" customFormat="1" ht="15">
      <c r="A4" s="3" t="s">
        <v>82</v>
      </c>
    </row>
    <row r="5" spans="1:18" s="4" customFormat="1" ht="15">
      <c r="A5" s="12" t="s">
        <v>15</v>
      </c>
      <c r="B5" s="12" t="s">
        <v>16</v>
      </c>
      <c r="C5" s="12" t="s">
        <v>17</v>
      </c>
      <c r="D5" s="15" t="s">
        <v>18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6"/>
    </row>
    <row r="6" spans="1:18" s="4" customFormat="1" ht="15">
      <c r="A6" s="13"/>
      <c r="B6" s="13"/>
      <c r="C6" s="13"/>
      <c r="D6" s="15" t="s">
        <v>19</v>
      </c>
      <c r="E6" s="17"/>
      <c r="F6" s="17"/>
      <c r="G6" s="17"/>
      <c r="H6" s="17"/>
      <c r="I6" s="17"/>
      <c r="J6" s="17"/>
      <c r="K6" s="16"/>
      <c r="L6" s="12" t="s">
        <v>20</v>
      </c>
      <c r="M6" s="12" t="s">
        <v>21</v>
      </c>
      <c r="N6" s="12" t="s">
        <v>22</v>
      </c>
      <c r="O6" s="12" t="s">
        <v>23</v>
      </c>
      <c r="P6" s="12" t="s">
        <v>24</v>
      </c>
      <c r="Q6" s="12" t="s">
        <v>25</v>
      </c>
      <c r="R6" s="12" t="s">
        <v>26</v>
      </c>
    </row>
    <row r="7" spans="1:18" s="4" customFormat="1" ht="15">
      <c r="A7" s="13"/>
      <c r="B7" s="13"/>
      <c r="C7" s="13"/>
      <c r="D7" s="12" t="s">
        <v>17</v>
      </c>
      <c r="E7" s="15" t="s">
        <v>27</v>
      </c>
      <c r="F7" s="17"/>
      <c r="G7" s="17"/>
      <c r="H7" s="17"/>
      <c r="I7" s="17"/>
      <c r="J7" s="17"/>
      <c r="K7" s="16"/>
      <c r="L7" s="13"/>
      <c r="M7" s="13"/>
      <c r="N7" s="13"/>
      <c r="O7" s="13"/>
      <c r="P7" s="13"/>
      <c r="Q7" s="13"/>
      <c r="R7" s="13"/>
    </row>
    <row r="8" spans="1:18" s="4" customFormat="1" ht="102" customHeight="1">
      <c r="A8" s="13"/>
      <c r="B8" s="13"/>
      <c r="C8" s="13"/>
      <c r="D8" s="13"/>
      <c r="E8" s="15" t="s">
        <v>28</v>
      </c>
      <c r="F8" s="16"/>
      <c r="G8" s="12" t="s">
        <v>29</v>
      </c>
      <c r="H8" s="12" t="s">
        <v>83</v>
      </c>
      <c r="I8" s="12" t="s">
        <v>31</v>
      </c>
      <c r="J8" s="12" t="s">
        <v>84</v>
      </c>
      <c r="K8" s="12" t="s">
        <v>33</v>
      </c>
      <c r="L8" s="13"/>
      <c r="M8" s="13"/>
      <c r="N8" s="13"/>
      <c r="O8" s="13"/>
      <c r="P8" s="13"/>
      <c r="Q8" s="13"/>
      <c r="R8" s="13"/>
    </row>
    <row r="9" spans="1:18" s="4" customFormat="1" ht="51">
      <c r="A9" s="14"/>
      <c r="B9" s="14"/>
      <c r="C9" s="14"/>
      <c r="D9" s="14"/>
      <c r="E9" s="5" t="s">
        <v>85</v>
      </c>
      <c r="F9" s="5" t="s">
        <v>34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5">
      <c r="A10" s="6" t="s">
        <v>35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41</v>
      </c>
      <c r="H10" s="7" t="s">
        <v>42</v>
      </c>
      <c r="I10" s="7" t="s">
        <v>43</v>
      </c>
      <c r="J10" s="7" t="s">
        <v>44</v>
      </c>
      <c r="K10" s="7" t="s">
        <v>45</v>
      </c>
      <c r="L10" s="7" t="s">
        <v>46</v>
      </c>
      <c r="M10" s="7" t="s">
        <v>47</v>
      </c>
      <c r="N10" s="7" t="s">
        <v>48</v>
      </c>
      <c r="O10" s="7" t="s">
        <v>49</v>
      </c>
      <c r="P10" s="7" t="s">
        <v>50</v>
      </c>
      <c r="Q10" s="7" t="s">
        <v>51</v>
      </c>
      <c r="R10" s="7" t="s">
        <v>52</v>
      </c>
    </row>
    <row r="11" spans="1:18" ht="15">
      <c r="A11" s="6" t="s">
        <v>86</v>
      </c>
      <c r="B11" s="7" t="s">
        <v>87</v>
      </c>
      <c r="C11" s="8">
        <v>2405900</v>
      </c>
      <c r="D11" s="8">
        <v>1313173</v>
      </c>
      <c r="E11" s="8">
        <v>246209</v>
      </c>
      <c r="F11" s="8">
        <v>22823</v>
      </c>
      <c r="G11" s="8">
        <v>923770</v>
      </c>
      <c r="H11" s="8">
        <v>923770</v>
      </c>
      <c r="I11" s="8">
        <v>11514</v>
      </c>
      <c r="J11" s="8">
        <v>10803</v>
      </c>
      <c r="K11" s="8">
        <v>131680</v>
      </c>
      <c r="L11" s="8">
        <v>68691</v>
      </c>
      <c r="M11" s="8">
        <v>8175</v>
      </c>
      <c r="N11" s="8">
        <v>109490</v>
      </c>
      <c r="O11" s="8">
        <v>3448</v>
      </c>
      <c r="P11" s="8">
        <v>2831</v>
      </c>
      <c r="Q11" s="8">
        <v>13017</v>
      </c>
      <c r="R11" s="8">
        <v>889906</v>
      </c>
    </row>
    <row r="12" spans="1:18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88</v>
      </c>
      <c r="B13" s="7" t="s">
        <v>89</v>
      </c>
      <c r="C13" s="8">
        <v>16938</v>
      </c>
      <c r="D13" s="8">
        <v>445</v>
      </c>
      <c r="E13" s="8">
        <v>3</v>
      </c>
      <c r="F13" s="8">
        <v>1</v>
      </c>
      <c r="G13" s="8">
        <v>151</v>
      </c>
      <c r="H13" s="8">
        <v>151</v>
      </c>
      <c r="I13" s="8">
        <v>0</v>
      </c>
      <c r="J13" s="8">
        <v>0</v>
      </c>
      <c r="K13" s="8">
        <v>291</v>
      </c>
      <c r="L13" s="8">
        <v>193</v>
      </c>
      <c r="M13" s="8">
        <v>112</v>
      </c>
      <c r="N13" s="8">
        <v>11</v>
      </c>
      <c r="O13" s="8">
        <v>2118</v>
      </c>
      <c r="P13" s="8">
        <v>1758</v>
      </c>
      <c r="Q13" s="8">
        <v>12844</v>
      </c>
      <c r="R13" s="8">
        <v>1215</v>
      </c>
    </row>
    <row r="14" spans="1:18" ht="26.25">
      <c r="A14" s="9" t="s">
        <v>90</v>
      </c>
      <c r="B14" s="7" t="s">
        <v>91</v>
      </c>
      <c r="C14" s="8">
        <v>51708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51708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>
      <c r="A15" s="9" t="s">
        <v>55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92</v>
      </c>
      <c r="B16" s="7" t="s">
        <v>93</v>
      </c>
      <c r="C16" s="8">
        <v>51708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51708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94</v>
      </c>
      <c r="B17" s="7" t="s">
        <v>95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>
      <c r="A18" s="10" t="s">
        <v>96</v>
      </c>
      <c r="B18" s="7" t="s">
        <v>97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98</v>
      </c>
      <c r="B19" s="7" t="s">
        <v>99</v>
      </c>
      <c r="C19" s="8">
        <v>2048982</v>
      </c>
      <c r="D19" s="8">
        <v>1028894</v>
      </c>
      <c r="E19" s="8">
        <v>213943</v>
      </c>
      <c r="F19" s="8">
        <v>19680</v>
      </c>
      <c r="G19" s="8">
        <v>687717</v>
      </c>
      <c r="H19" s="8">
        <v>687717</v>
      </c>
      <c r="I19" s="8">
        <v>4662</v>
      </c>
      <c r="J19" s="8">
        <v>3951</v>
      </c>
      <c r="K19" s="8">
        <v>122572</v>
      </c>
      <c r="L19" s="8">
        <v>16788</v>
      </c>
      <c r="M19" s="8">
        <v>8063</v>
      </c>
      <c r="N19" s="8">
        <v>105043</v>
      </c>
      <c r="O19" s="8">
        <v>1330</v>
      </c>
      <c r="P19" s="8">
        <v>1073</v>
      </c>
      <c r="Q19" s="8">
        <v>173</v>
      </c>
      <c r="R19" s="8">
        <v>888691</v>
      </c>
    </row>
    <row r="20" spans="1:18" ht="15">
      <c r="A20" s="10" t="s">
        <v>100</v>
      </c>
      <c r="B20" s="7" t="s">
        <v>101</v>
      </c>
      <c r="C20" s="8">
        <v>1977039</v>
      </c>
      <c r="D20" s="8">
        <v>1003288</v>
      </c>
      <c r="E20" s="8">
        <v>213943</v>
      </c>
      <c r="F20" s="8">
        <v>19680</v>
      </c>
      <c r="G20" s="8">
        <v>665721</v>
      </c>
      <c r="H20" s="8">
        <v>665721</v>
      </c>
      <c r="I20" s="8">
        <v>4662</v>
      </c>
      <c r="J20" s="8">
        <v>3951</v>
      </c>
      <c r="K20" s="8">
        <v>118962</v>
      </c>
      <c r="L20" s="8">
        <v>16142</v>
      </c>
      <c r="M20" s="8">
        <v>7499</v>
      </c>
      <c r="N20" s="8">
        <v>97630</v>
      </c>
      <c r="O20" s="8">
        <v>1237</v>
      </c>
      <c r="P20" s="8">
        <v>991</v>
      </c>
      <c r="Q20" s="8">
        <v>173</v>
      </c>
      <c r="R20" s="8">
        <v>851070</v>
      </c>
    </row>
    <row r="21" spans="1:18" ht="26.25">
      <c r="A21" s="11" t="s">
        <v>102</v>
      </c>
      <c r="B21" s="7" t="s">
        <v>103</v>
      </c>
      <c r="C21" s="8">
        <v>598148</v>
      </c>
      <c r="D21" s="8">
        <v>253150</v>
      </c>
      <c r="E21" s="8">
        <v>96511</v>
      </c>
      <c r="F21" s="8">
        <v>9569</v>
      </c>
      <c r="G21" s="8">
        <v>143061</v>
      </c>
      <c r="H21" s="8">
        <v>143061</v>
      </c>
      <c r="I21" s="8">
        <v>38</v>
      </c>
      <c r="J21" s="8">
        <v>0</v>
      </c>
      <c r="K21" s="8">
        <v>13540</v>
      </c>
      <c r="L21" s="8">
        <v>2076</v>
      </c>
      <c r="M21" s="8">
        <v>105</v>
      </c>
      <c r="N21" s="8">
        <v>19936</v>
      </c>
      <c r="O21" s="8">
        <v>563</v>
      </c>
      <c r="P21" s="8">
        <v>442</v>
      </c>
      <c r="Q21" s="8">
        <v>0</v>
      </c>
      <c r="R21" s="8">
        <v>322318</v>
      </c>
    </row>
    <row r="22" spans="1:18" ht="15">
      <c r="A22" s="10" t="s">
        <v>104</v>
      </c>
      <c r="B22" s="7" t="s">
        <v>105</v>
      </c>
      <c r="C22" s="8">
        <v>71943</v>
      </c>
      <c r="D22" s="8">
        <v>25606</v>
      </c>
      <c r="E22" s="8">
        <v>0</v>
      </c>
      <c r="F22" s="8">
        <v>0</v>
      </c>
      <c r="G22" s="8">
        <v>21996</v>
      </c>
      <c r="H22" s="8">
        <v>21996</v>
      </c>
      <c r="I22" s="8">
        <v>0</v>
      </c>
      <c r="J22" s="8">
        <v>0</v>
      </c>
      <c r="K22" s="8">
        <v>3610</v>
      </c>
      <c r="L22" s="8">
        <v>646</v>
      </c>
      <c r="M22" s="8">
        <v>564</v>
      </c>
      <c r="N22" s="8">
        <v>7413</v>
      </c>
      <c r="O22" s="8">
        <v>93</v>
      </c>
      <c r="P22" s="8">
        <v>82</v>
      </c>
      <c r="Q22" s="8">
        <v>0</v>
      </c>
      <c r="R22" s="8">
        <v>37621</v>
      </c>
    </row>
    <row r="23" spans="1:18" ht="26.25">
      <c r="A23" s="9" t="s">
        <v>106</v>
      </c>
      <c r="B23" s="7" t="s">
        <v>107</v>
      </c>
      <c r="C23" s="8">
        <v>288272</v>
      </c>
      <c r="D23" s="8">
        <v>283834</v>
      </c>
      <c r="E23" s="8">
        <v>32263</v>
      </c>
      <c r="F23" s="8">
        <v>3142</v>
      </c>
      <c r="G23" s="8">
        <v>235902</v>
      </c>
      <c r="H23" s="8">
        <v>235902</v>
      </c>
      <c r="I23" s="8">
        <v>6852</v>
      </c>
      <c r="J23" s="8">
        <v>6852</v>
      </c>
      <c r="K23" s="8">
        <v>8817</v>
      </c>
      <c r="L23" s="8">
        <v>2</v>
      </c>
      <c r="M23" s="8">
        <v>0</v>
      </c>
      <c r="N23" s="8">
        <v>4436</v>
      </c>
      <c r="O23" s="8">
        <v>0</v>
      </c>
      <c r="P23" s="8">
        <v>0</v>
      </c>
      <c r="Q23" s="8">
        <v>0</v>
      </c>
      <c r="R23" s="8">
        <v>0</v>
      </c>
    </row>
    <row r="24" spans="1:18" ht="39">
      <c r="A24" s="10" t="s">
        <v>108</v>
      </c>
      <c r="B24" s="7" t="s">
        <v>109</v>
      </c>
      <c r="C24" s="8">
        <v>288272</v>
      </c>
      <c r="D24" s="8">
        <v>283834</v>
      </c>
      <c r="E24" s="8">
        <v>32263</v>
      </c>
      <c r="F24" s="8">
        <v>3142</v>
      </c>
      <c r="G24" s="8">
        <v>235902</v>
      </c>
      <c r="H24" s="8">
        <v>235902</v>
      </c>
      <c r="I24" s="8">
        <v>6852</v>
      </c>
      <c r="J24" s="8">
        <v>6852</v>
      </c>
      <c r="K24" s="8">
        <v>8817</v>
      </c>
      <c r="L24" s="8">
        <v>2</v>
      </c>
      <c r="M24" s="8">
        <v>0</v>
      </c>
      <c r="N24" s="8">
        <v>4436</v>
      </c>
      <c r="O24" s="8">
        <v>0</v>
      </c>
      <c r="P24" s="8">
        <v>0</v>
      </c>
      <c r="Q24" s="8">
        <v>0</v>
      </c>
      <c r="R24" s="8">
        <v>0</v>
      </c>
    </row>
    <row r="25" spans="1:18" ht="39">
      <c r="A25" s="10" t="s">
        <v>110</v>
      </c>
      <c r="B25" s="7" t="s">
        <v>111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26.25">
      <c r="A26" s="6" t="s">
        <v>112</v>
      </c>
      <c r="B26" s="7" t="s">
        <v>113</v>
      </c>
      <c r="C26" s="8">
        <v>117238</v>
      </c>
      <c r="D26" s="8">
        <v>56393</v>
      </c>
      <c r="E26" s="8">
        <v>1055</v>
      </c>
      <c r="F26" s="8">
        <v>266</v>
      </c>
      <c r="G26" s="8">
        <v>44469</v>
      </c>
      <c r="H26" s="8">
        <v>44469</v>
      </c>
      <c r="I26" s="8">
        <v>93</v>
      </c>
      <c r="J26" s="8">
        <v>0</v>
      </c>
      <c r="K26" s="8">
        <v>10776</v>
      </c>
      <c r="L26" s="8">
        <v>15492</v>
      </c>
      <c r="M26" s="8">
        <v>8983</v>
      </c>
      <c r="N26" s="8">
        <v>18489</v>
      </c>
      <c r="O26" s="8">
        <v>2368</v>
      </c>
      <c r="P26" s="8">
        <v>1686</v>
      </c>
      <c r="Q26" s="8">
        <v>5514</v>
      </c>
      <c r="R26" s="8">
        <v>9999</v>
      </c>
    </row>
    <row r="27" spans="1:18" ht="15">
      <c r="A27" s="6" t="s">
        <v>55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39">
      <c r="A28" s="9" t="s">
        <v>114</v>
      </c>
      <c r="B28" s="7" t="s">
        <v>115</v>
      </c>
      <c r="C28" s="8">
        <v>66966</v>
      </c>
      <c r="D28" s="8">
        <v>44208</v>
      </c>
      <c r="E28" s="8">
        <v>492</v>
      </c>
      <c r="F28" s="8">
        <v>90</v>
      </c>
      <c r="G28" s="8">
        <v>35856</v>
      </c>
      <c r="H28" s="8">
        <v>35856</v>
      </c>
      <c r="I28" s="8">
        <v>51</v>
      </c>
      <c r="J28" s="8">
        <v>0</v>
      </c>
      <c r="K28" s="8">
        <v>7809</v>
      </c>
      <c r="L28" s="8">
        <v>1628</v>
      </c>
      <c r="M28" s="8">
        <v>74</v>
      </c>
      <c r="N28" s="8">
        <v>17183</v>
      </c>
      <c r="O28" s="8">
        <v>1574</v>
      </c>
      <c r="P28" s="8">
        <v>1291</v>
      </c>
      <c r="Q28" s="8">
        <v>2299</v>
      </c>
      <c r="R28" s="8">
        <v>0</v>
      </c>
    </row>
    <row r="29" spans="1:18" ht="15">
      <c r="A29" s="9" t="s">
        <v>116</v>
      </c>
      <c r="B29" s="7" t="s">
        <v>117</v>
      </c>
      <c r="C29" s="8">
        <v>19709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12759</v>
      </c>
      <c r="M29" s="8">
        <v>6750</v>
      </c>
      <c r="N29" s="8">
        <v>32</v>
      </c>
      <c r="O29" s="8">
        <v>1</v>
      </c>
      <c r="P29" s="8">
        <v>0</v>
      </c>
      <c r="Q29" s="8">
        <v>0</v>
      </c>
      <c r="R29" s="8">
        <v>166</v>
      </c>
    </row>
    <row r="30" spans="1:18" ht="26.25">
      <c r="A30" s="9" t="s">
        <v>118</v>
      </c>
      <c r="B30" s="7" t="s">
        <v>119</v>
      </c>
      <c r="C30" s="8">
        <v>21606</v>
      </c>
      <c r="D30" s="8">
        <v>9398</v>
      </c>
      <c r="E30" s="8">
        <v>197</v>
      </c>
      <c r="F30" s="8">
        <v>44</v>
      </c>
      <c r="G30" s="8">
        <v>6485</v>
      </c>
      <c r="H30" s="8">
        <v>6485</v>
      </c>
      <c r="I30" s="8">
        <v>42</v>
      </c>
      <c r="J30" s="8">
        <v>0</v>
      </c>
      <c r="K30" s="8">
        <v>2674</v>
      </c>
      <c r="L30" s="8">
        <v>830</v>
      </c>
      <c r="M30" s="8">
        <v>464</v>
      </c>
      <c r="N30" s="8">
        <v>648</v>
      </c>
      <c r="O30" s="8">
        <v>247</v>
      </c>
      <c r="P30" s="8">
        <v>59</v>
      </c>
      <c r="Q30" s="8">
        <v>186</v>
      </c>
      <c r="R30" s="8">
        <v>9833</v>
      </c>
    </row>
    <row r="31" spans="1:18" ht="39">
      <c r="A31" s="9" t="s">
        <v>120</v>
      </c>
      <c r="B31" s="7" t="s">
        <v>121</v>
      </c>
      <c r="C31" s="8">
        <v>8957</v>
      </c>
      <c r="D31" s="8">
        <v>2786</v>
      </c>
      <c r="E31" s="8">
        <v>366</v>
      </c>
      <c r="F31" s="8">
        <v>132</v>
      </c>
      <c r="G31" s="8">
        <v>2128</v>
      </c>
      <c r="H31" s="8">
        <v>2128</v>
      </c>
      <c r="I31" s="8">
        <v>0</v>
      </c>
      <c r="J31" s="8">
        <v>0</v>
      </c>
      <c r="K31" s="8">
        <v>292</v>
      </c>
      <c r="L31" s="8">
        <v>275</v>
      </c>
      <c r="M31" s="8">
        <v>1695</v>
      </c>
      <c r="N31" s="8">
        <v>626</v>
      </c>
      <c r="O31" s="8">
        <v>546</v>
      </c>
      <c r="P31" s="8">
        <v>336</v>
      </c>
      <c r="Q31" s="8">
        <v>3029</v>
      </c>
      <c r="R31" s="8">
        <v>0</v>
      </c>
    </row>
    <row r="32" spans="1:18" ht="15">
      <c r="A32" s="6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122</v>
      </c>
      <c r="B33" s="7" t="s">
        <v>123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9" t="s">
        <v>124</v>
      </c>
      <c r="B34" s="7" t="s">
        <v>125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51.75">
      <c r="A35" s="6" t="s">
        <v>126</v>
      </c>
      <c r="B35" s="7" t="s">
        <v>127</v>
      </c>
      <c r="C35" s="8">
        <v>2595478</v>
      </c>
      <c r="D35" s="8">
        <v>1510858</v>
      </c>
      <c r="E35" s="8">
        <v>207504</v>
      </c>
      <c r="F35" s="8">
        <v>17412</v>
      </c>
      <c r="G35" s="8">
        <v>947366</v>
      </c>
      <c r="H35" s="8">
        <v>947366</v>
      </c>
      <c r="I35" s="8">
        <v>100941</v>
      </c>
      <c r="J35" s="8">
        <v>100941</v>
      </c>
      <c r="K35" s="8">
        <v>255047</v>
      </c>
      <c r="L35" s="8">
        <v>127726</v>
      </c>
      <c r="M35" s="8">
        <v>7929</v>
      </c>
      <c r="N35" s="8">
        <v>22426</v>
      </c>
      <c r="O35" s="8">
        <v>42126</v>
      </c>
      <c r="P35" s="8">
        <v>34520</v>
      </c>
      <c r="Q35" s="8">
        <v>174</v>
      </c>
      <c r="R35" s="8">
        <v>884239</v>
      </c>
    </row>
    <row r="36" spans="1:18" ht="15">
      <c r="A36" s="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128</v>
      </c>
      <c r="B37" s="7" t="s">
        <v>129</v>
      </c>
      <c r="C37" s="8">
        <v>1120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1120</v>
      </c>
    </row>
    <row r="38" spans="1:18" ht="51.75">
      <c r="A38" s="9" t="s">
        <v>130</v>
      </c>
      <c r="B38" s="7" t="s">
        <v>131</v>
      </c>
      <c r="C38" s="8">
        <v>663721</v>
      </c>
      <c r="D38" s="8">
        <v>339883</v>
      </c>
      <c r="E38" s="8">
        <v>35765</v>
      </c>
      <c r="F38" s="8">
        <v>3547</v>
      </c>
      <c r="G38" s="8">
        <v>142718</v>
      </c>
      <c r="H38" s="8">
        <v>142718</v>
      </c>
      <c r="I38" s="8">
        <v>88991</v>
      </c>
      <c r="J38" s="8">
        <v>88991</v>
      </c>
      <c r="K38" s="8">
        <v>72409</v>
      </c>
      <c r="L38" s="8">
        <v>40700</v>
      </c>
      <c r="M38" s="8">
        <v>4390</v>
      </c>
      <c r="N38" s="8">
        <v>968</v>
      </c>
      <c r="O38" s="8">
        <v>6427</v>
      </c>
      <c r="P38" s="8">
        <v>6295</v>
      </c>
      <c r="Q38" s="8">
        <v>0</v>
      </c>
      <c r="R38" s="8">
        <v>271353</v>
      </c>
    </row>
    <row r="39" spans="1:18" ht="15">
      <c r="A39" s="9" t="s">
        <v>132</v>
      </c>
      <c r="B39" s="7" t="s">
        <v>133</v>
      </c>
      <c r="C39" s="8">
        <v>1930637</v>
      </c>
      <c r="D39" s="8">
        <v>1170975</v>
      </c>
      <c r="E39" s="8">
        <v>171739</v>
      </c>
      <c r="F39" s="8">
        <v>13865</v>
      </c>
      <c r="G39" s="8">
        <v>804648</v>
      </c>
      <c r="H39" s="8">
        <v>804648</v>
      </c>
      <c r="I39" s="8">
        <v>11950</v>
      </c>
      <c r="J39" s="8">
        <v>11950</v>
      </c>
      <c r="K39" s="8">
        <v>182638</v>
      </c>
      <c r="L39" s="8">
        <v>87026</v>
      </c>
      <c r="M39" s="8">
        <v>3539</v>
      </c>
      <c r="N39" s="8">
        <v>21458</v>
      </c>
      <c r="O39" s="8">
        <v>35699</v>
      </c>
      <c r="P39" s="8">
        <v>28225</v>
      </c>
      <c r="Q39" s="8">
        <v>174</v>
      </c>
      <c r="R39" s="8">
        <v>611766</v>
      </c>
    </row>
    <row r="40" spans="1:18" ht="15">
      <c r="A40" s="6" t="s">
        <v>134</v>
      </c>
      <c r="B40" s="7" t="s">
        <v>135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26.25">
      <c r="A41" s="6" t="s">
        <v>136</v>
      </c>
      <c r="B41" s="7" t="s">
        <v>137</v>
      </c>
      <c r="C41" s="8">
        <v>579371</v>
      </c>
      <c r="D41" s="8">
        <v>317585</v>
      </c>
      <c r="E41" s="8">
        <v>48840</v>
      </c>
      <c r="F41" s="8">
        <v>4694</v>
      </c>
      <c r="G41" s="8">
        <v>213515</v>
      </c>
      <c r="H41" s="8">
        <v>213515</v>
      </c>
      <c r="I41" s="8">
        <v>4021</v>
      </c>
      <c r="J41" s="8">
        <v>3914</v>
      </c>
      <c r="K41" s="8">
        <v>51209</v>
      </c>
      <c r="L41" s="8">
        <v>2772</v>
      </c>
      <c r="M41" s="8">
        <v>1538</v>
      </c>
      <c r="N41" s="8">
        <v>30612</v>
      </c>
      <c r="O41" s="8">
        <v>1575</v>
      </c>
      <c r="P41" s="8">
        <v>1346</v>
      </c>
      <c r="Q41" s="8">
        <v>2485</v>
      </c>
      <c r="R41" s="8">
        <v>222804</v>
      </c>
    </row>
    <row r="42" spans="1:18" ht="15">
      <c r="A42" s="9" t="s">
        <v>67</v>
      </c>
      <c r="B42" s="7" t="s">
        <v>138</v>
      </c>
      <c r="C42" s="8">
        <v>496119</v>
      </c>
      <c r="D42" s="8">
        <v>244539</v>
      </c>
      <c r="E42" s="8">
        <v>34330</v>
      </c>
      <c r="F42" s="8">
        <v>3268</v>
      </c>
      <c r="G42" s="8">
        <v>169475</v>
      </c>
      <c r="H42" s="8">
        <v>169475</v>
      </c>
      <c r="I42" s="8">
        <v>3627</v>
      </c>
      <c r="J42" s="8">
        <v>3523</v>
      </c>
      <c r="K42" s="8">
        <v>37107</v>
      </c>
      <c r="L42" s="8">
        <v>2390</v>
      </c>
      <c r="M42" s="8">
        <v>1173</v>
      </c>
      <c r="N42" s="8">
        <v>23679</v>
      </c>
      <c r="O42" s="8">
        <v>1500</v>
      </c>
      <c r="P42" s="8">
        <v>1284</v>
      </c>
      <c r="Q42" s="8">
        <v>2485</v>
      </c>
      <c r="R42" s="8">
        <v>220353</v>
      </c>
    </row>
    <row r="43" spans="1:18" ht="15">
      <c r="A43" s="9" t="s">
        <v>69</v>
      </c>
      <c r="B43" s="7" t="s">
        <v>139</v>
      </c>
      <c r="C43" s="8">
        <v>83252</v>
      </c>
      <c r="D43" s="8">
        <v>73046</v>
      </c>
      <c r="E43" s="8">
        <v>14510</v>
      </c>
      <c r="F43" s="8">
        <v>1426</v>
      </c>
      <c r="G43" s="8">
        <v>44040</v>
      </c>
      <c r="H43" s="8">
        <v>44040</v>
      </c>
      <c r="I43" s="8">
        <v>394</v>
      </c>
      <c r="J43" s="8">
        <v>391</v>
      </c>
      <c r="K43" s="8">
        <v>14102</v>
      </c>
      <c r="L43" s="8">
        <v>382</v>
      </c>
      <c r="M43" s="8">
        <v>365</v>
      </c>
      <c r="N43" s="8">
        <v>6933</v>
      </c>
      <c r="O43" s="8">
        <v>75</v>
      </c>
      <c r="P43" s="8">
        <v>62</v>
      </c>
      <c r="Q43" s="8">
        <v>0</v>
      </c>
      <c r="R43" s="8">
        <v>2451</v>
      </c>
    </row>
    <row r="44" spans="1:18" ht="26.25">
      <c r="A44" s="9" t="s">
        <v>140</v>
      </c>
      <c r="B44" s="7" t="s">
        <v>141</v>
      </c>
      <c r="C44" s="8">
        <v>3611</v>
      </c>
      <c r="D44" s="8">
        <v>596</v>
      </c>
      <c r="E44" s="8">
        <v>6</v>
      </c>
      <c r="F44" s="8">
        <v>5</v>
      </c>
      <c r="G44" s="8">
        <v>559</v>
      </c>
      <c r="H44" s="8">
        <v>559</v>
      </c>
      <c r="I44" s="8">
        <v>0</v>
      </c>
      <c r="J44" s="8">
        <v>0</v>
      </c>
      <c r="K44" s="8">
        <v>31</v>
      </c>
      <c r="L44" s="8">
        <v>42</v>
      </c>
      <c r="M44" s="8">
        <v>39</v>
      </c>
      <c r="N44" s="8">
        <v>8</v>
      </c>
      <c r="O44" s="8">
        <v>536</v>
      </c>
      <c r="P44" s="8">
        <v>475</v>
      </c>
      <c r="Q44" s="8">
        <v>2390</v>
      </c>
      <c r="R44" s="8">
        <v>0</v>
      </c>
    </row>
    <row r="45" spans="1:18" ht="26.25">
      <c r="A45" s="9" t="s">
        <v>142</v>
      </c>
      <c r="B45" s="7" t="s">
        <v>143</v>
      </c>
      <c r="C45" s="8">
        <v>40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40</v>
      </c>
    </row>
    <row r="46" spans="1:18" ht="15">
      <c r="A46" s="10" t="s">
        <v>92</v>
      </c>
      <c r="B46" s="7" t="s">
        <v>144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10" t="s">
        <v>94</v>
      </c>
      <c r="B47" s="7" t="s">
        <v>145</v>
      </c>
      <c r="C47" s="8">
        <v>40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40</v>
      </c>
    </row>
    <row r="48" spans="1:18" ht="39">
      <c r="A48" s="9" t="s">
        <v>98</v>
      </c>
      <c r="B48" s="7" t="s">
        <v>146</v>
      </c>
      <c r="C48" s="8">
        <v>470201</v>
      </c>
      <c r="D48" s="8">
        <v>212625</v>
      </c>
      <c r="E48" s="8">
        <v>41854</v>
      </c>
      <c r="F48" s="8">
        <v>3954</v>
      </c>
      <c r="G48" s="8">
        <v>127303</v>
      </c>
      <c r="H48" s="8">
        <v>127303</v>
      </c>
      <c r="I48" s="8">
        <v>2658</v>
      </c>
      <c r="J48" s="8">
        <v>2553</v>
      </c>
      <c r="K48" s="8">
        <v>40810</v>
      </c>
      <c r="L48" s="8">
        <v>2728</v>
      </c>
      <c r="M48" s="8">
        <v>1496</v>
      </c>
      <c r="N48" s="8">
        <v>29461</v>
      </c>
      <c r="O48" s="8">
        <v>1037</v>
      </c>
      <c r="P48" s="8">
        <v>869</v>
      </c>
      <c r="Q48" s="8">
        <v>95</v>
      </c>
      <c r="R48" s="8">
        <v>222759</v>
      </c>
    </row>
    <row r="49" spans="1:18" ht="15">
      <c r="A49" s="10" t="s">
        <v>100</v>
      </c>
      <c r="B49" s="7" t="s">
        <v>147</v>
      </c>
      <c r="C49" s="8">
        <v>454659</v>
      </c>
      <c r="D49" s="8">
        <v>206082</v>
      </c>
      <c r="E49" s="8">
        <v>41854</v>
      </c>
      <c r="F49" s="8">
        <v>3954</v>
      </c>
      <c r="G49" s="8">
        <v>122071</v>
      </c>
      <c r="H49" s="8">
        <v>122071</v>
      </c>
      <c r="I49" s="8">
        <v>2658</v>
      </c>
      <c r="J49" s="8">
        <v>2553</v>
      </c>
      <c r="K49" s="8">
        <v>39499</v>
      </c>
      <c r="L49" s="8">
        <v>2657</v>
      </c>
      <c r="M49" s="8">
        <v>1450</v>
      </c>
      <c r="N49" s="8">
        <v>26850</v>
      </c>
      <c r="O49" s="8">
        <v>961</v>
      </c>
      <c r="P49" s="8">
        <v>810</v>
      </c>
      <c r="Q49" s="8">
        <v>95</v>
      </c>
      <c r="R49" s="8">
        <v>216564</v>
      </c>
    </row>
    <row r="50" spans="1:18" ht="26.25">
      <c r="A50" s="11" t="s">
        <v>102</v>
      </c>
      <c r="B50" s="7" t="s">
        <v>148</v>
      </c>
      <c r="C50" s="8">
        <v>163115</v>
      </c>
      <c r="D50" s="8">
        <v>58357</v>
      </c>
      <c r="E50" s="8">
        <v>7689</v>
      </c>
      <c r="F50" s="8">
        <v>758</v>
      </c>
      <c r="G50" s="8">
        <v>42923</v>
      </c>
      <c r="H50" s="8">
        <v>42923</v>
      </c>
      <c r="I50" s="8">
        <v>2</v>
      </c>
      <c r="J50" s="8">
        <v>0</v>
      </c>
      <c r="K50" s="8">
        <v>7743</v>
      </c>
      <c r="L50" s="8">
        <v>771</v>
      </c>
      <c r="M50" s="8">
        <v>134</v>
      </c>
      <c r="N50" s="8">
        <v>8597</v>
      </c>
      <c r="O50" s="8">
        <v>560</v>
      </c>
      <c r="P50" s="8">
        <v>480</v>
      </c>
      <c r="Q50" s="8">
        <v>0</v>
      </c>
      <c r="R50" s="8">
        <v>94696</v>
      </c>
    </row>
    <row r="51" spans="1:18" ht="15">
      <c r="A51" s="10" t="s">
        <v>104</v>
      </c>
      <c r="B51" s="7" t="s">
        <v>149</v>
      </c>
      <c r="C51" s="8">
        <v>15542</v>
      </c>
      <c r="D51" s="8">
        <v>6543</v>
      </c>
      <c r="E51" s="8">
        <v>0</v>
      </c>
      <c r="F51" s="8">
        <v>0</v>
      </c>
      <c r="G51" s="8">
        <v>5232</v>
      </c>
      <c r="H51" s="8">
        <v>5232</v>
      </c>
      <c r="I51" s="8">
        <v>0</v>
      </c>
      <c r="J51" s="8">
        <v>0</v>
      </c>
      <c r="K51" s="8">
        <v>1311</v>
      </c>
      <c r="L51" s="8">
        <v>71</v>
      </c>
      <c r="M51" s="8">
        <v>46</v>
      </c>
      <c r="N51" s="8">
        <v>2611</v>
      </c>
      <c r="O51" s="8">
        <v>76</v>
      </c>
      <c r="P51" s="8">
        <v>59</v>
      </c>
      <c r="Q51" s="8">
        <v>0</v>
      </c>
      <c r="R51" s="8">
        <v>6195</v>
      </c>
    </row>
    <row r="52" spans="1:18" ht="26.25">
      <c r="A52" s="9" t="s">
        <v>150</v>
      </c>
      <c r="B52" s="7" t="s">
        <v>151</v>
      </c>
      <c r="C52" s="8">
        <v>105492</v>
      </c>
      <c r="D52" s="8">
        <v>104351</v>
      </c>
      <c r="E52" s="8">
        <v>6979</v>
      </c>
      <c r="F52" s="8">
        <v>731</v>
      </c>
      <c r="G52" s="8">
        <v>85648</v>
      </c>
      <c r="H52" s="8">
        <v>85648</v>
      </c>
      <c r="I52" s="8">
        <v>1360</v>
      </c>
      <c r="J52" s="8">
        <v>1360</v>
      </c>
      <c r="K52" s="8">
        <v>10364</v>
      </c>
      <c r="L52" s="8">
        <v>1</v>
      </c>
      <c r="M52" s="8">
        <v>0</v>
      </c>
      <c r="N52" s="8">
        <v>1140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0" t="s">
        <v>108</v>
      </c>
      <c r="B53" s="7" t="s">
        <v>152</v>
      </c>
      <c r="C53" s="8">
        <v>105492</v>
      </c>
      <c r="D53" s="8">
        <v>104351</v>
      </c>
      <c r="E53" s="8">
        <v>6979</v>
      </c>
      <c r="F53" s="8">
        <v>731</v>
      </c>
      <c r="G53" s="8">
        <v>85648</v>
      </c>
      <c r="H53" s="8">
        <v>85648</v>
      </c>
      <c r="I53" s="8">
        <v>1360</v>
      </c>
      <c r="J53" s="8">
        <v>1360</v>
      </c>
      <c r="K53" s="8">
        <v>10364</v>
      </c>
      <c r="L53" s="8">
        <v>1</v>
      </c>
      <c r="M53" s="8">
        <v>0</v>
      </c>
      <c r="N53" s="8">
        <v>1140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110</v>
      </c>
      <c r="B54" s="7" t="s">
        <v>153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26.25">
      <c r="A55" s="6" t="s">
        <v>154</v>
      </c>
      <c r="B55" s="7" t="s">
        <v>155</v>
      </c>
      <c r="C55" s="8">
        <v>20612</v>
      </c>
      <c r="D55" s="8">
        <v>5776</v>
      </c>
      <c r="E55" s="8">
        <v>1051</v>
      </c>
      <c r="F55" s="8">
        <v>456</v>
      </c>
      <c r="G55" s="8">
        <v>3638</v>
      </c>
      <c r="H55" s="8">
        <v>3638</v>
      </c>
      <c r="I55" s="8">
        <v>1</v>
      </c>
      <c r="J55" s="8">
        <v>0</v>
      </c>
      <c r="K55" s="8">
        <v>1086</v>
      </c>
      <c r="L55" s="8">
        <v>3694</v>
      </c>
      <c r="M55" s="8">
        <v>3116</v>
      </c>
      <c r="N55" s="8">
        <v>534</v>
      </c>
      <c r="O55" s="8">
        <v>395</v>
      </c>
      <c r="P55" s="8">
        <v>112</v>
      </c>
      <c r="Q55" s="8">
        <v>3729</v>
      </c>
      <c r="R55" s="8">
        <v>3368</v>
      </c>
    </row>
    <row r="56" spans="1:18" ht="39">
      <c r="A56" s="9" t="s">
        <v>114</v>
      </c>
      <c r="B56" s="7" t="s">
        <v>156</v>
      </c>
      <c r="C56" s="8">
        <v>157</v>
      </c>
      <c r="D56" s="8">
        <v>56</v>
      </c>
      <c r="E56" s="8">
        <v>1</v>
      </c>
      <c r="F56" s="8">
        <v>1</v>
      </c>
      <c r="G56" s="8">
        <v>16</v>
      </c>
      <c r="H56" s="8">
        <v>16</v>
      </c>
      <c r="I56" s="8">
        <v>0</v>
      </c>
      <c r="J56" s="8">
        <v>0</v>
      </c>
      <c r="K56" s="8">
        <v>39</v>
      </c>
      <c r="L56" s="8">
        <v>20</v>
      </c>
      <c r="M56" s="8">
        <v>0</v>
      </c>
      <c r="N56" s="8">
        <v>44</v>
      </c>
      <c r="O56" s="8">
        <v>18</v>
      </c>
      <c r="P56" s="8">
        <v>3</v>
      </c>
      <c r="Q56" s="8">
        <v>19</v>
      </c>
      <c r="R56" s="8">
        <v>0</v>
      </c>
    </row>
    <row r="57" spans="1:18" ht="15">
      <c r="A57" s="9" t="s">
        <v>116</v>
      </c>
      <c r="B57" s="7" t="s">
        <v>157</v>
      </c>
      <c r="C57" s="8">
        <v>4894</v>
      </c>
      <c r="D57" s="8">
        <v>7</v>
      </c>
      <c r="E57" s="8">
        <v>0</v>
      </c>
      <c r="F57" s="8">
        <v>0</v>
      </c>
      <c r="G57" s="8">
        <v>2</v>
      </c>
      <c r="H57" s="8">
        <v>2</v>
      </c>
      <c r="I57" s="8">
        <v>0</v>
      </c>
      <c r="J57" s="8">
        <v>0</v>
      </c>
      <c r="K57" s="8">
        <v>5</v>
      </c>
      <c r="L57" s="8">
        <v>3377</v>
      </c>
      <c r="M57" s="8">
        <v>1422</v>
      </c>
      <c r="N57" s="8">
        <v>21</v>
      </c>
      <c r="O57" s="8">
        <v>1</v>
      </c>
      <c r="P57" s="8">
        <v>0</v>
      </c>
      <c r="Q57" s="8">
        <v>0</v>
      </c>
      <c r="R57" s="8">
        <v>66</v>
      </c>
    </row>
    <row r="58" spans="1:18" ht="26.25">
      <c r="A58" s="9" t="s">
        <v>118</v>
      </c>
      <c r="B58" s="7" t="s">
        <v>158</v>
      </c>
      <c r="C58" s="8">
        <v>5427</v>
      </c>
      <c r="D58" s="8">
        <v>1035</v>
      </c>
      <c r="E58" s="8">
        <v>163</v>
      </c>
      <c r="F58" s="8">
        <v>70</v>
      </c>
      <c r="G58" s="8">
        <v>187</v>
      </c>
      <c r="H58" s="8">
        <v>187</v>
      </c>
      <c r="I58" s="8">
        <v>1</v>
      </c>
      <c r="J58" s="8">
        <v>0</v>
      </c>
      <c r="K58" s="8">
        <v>684</v>
      </c>
      <c r="L58" s="8">
        <v>91</v>
      </c>
      <c r="M58" s="8">
        <v>203</v>
      </c>
      <c r="N58" s="8">
        <v>206</v>
      </c>
      <c r="O58" s="8">
        <v>236</v>
      </c>
      <c r="P58" s="8">
        <v>39</v>
      </c>
      <c r="Q58" s="8">
        <v>354</v>
      </c>
      <c r="R58" s="8">
        <v>3302</v>
      </c>
    </row>
    <row r="59" spans="1:18" ht="39">
      <c r="A59" s="9" t="s">
        <v>120</v>
      </c>
      <c r="B59" s="7" t="s">
        <v>159</v>
      </c>
      <c r="C59" s="8">
        <v>10134</v>
      </c>
      <c r="D59" s="8">
        <v>4678</v>
      </c>
      <c r="E59" s="8">
        <v>887</v>
      </c>
      <c r="F59" s="8">
        <v>385</v>
      </c>
      <c r="G59" s="8">
        <v>3433</v>
      </c>
      <c r="H59" s="8">
        <v>3433</v>
      </c>
      <c r="I59" s="8">
        <v>0</v>
      </c>
      <c r="J59" s="8">
        <v>0</v>
      </c>
      <c r="K59" s="8">
        <v>358</v>
      </c>
      <c r="L59" s="8">
        <v>206</v>
      </c>
      <c r="M59" s="8">
        <v>1491</v>
      </c>
      <c r="N59" s="8">
        <v>263</v>
      </c>
      <c r="O59" s="8">
        <v>140</v>
      </c>
      <c r="P59" s="8">
        <v>70</v>
      </c>
      <c r="Q59" s="8">
        <v>3356</v>
      </c>
      <c r="R59" s="8">
        <v>0</v>
      </c>
    </row>
    <row r="60" spans="1:18" ht="15">
      <c r="A60" s="6" t="s">
        <v>60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64.5">
      <c r="A61" s="9" t="s">
        <v>160</v>
      </c>
      <c r="B61" s="7" t="s">
        <v>161</v>
      </c>
      <c r="C61" s="8">
        <v>700880</v>
      </c>
      <c r="D61" s="8">
        <v>522002</v>
      </c>
      <c r="E61" s="8">
        <v>97759</v>
      </c>
      <c r="F61" s="8">
        <v>11923</v>
      </c>
      <c r="G61" s="8">
        <v>261502</v>
      </c>
      <c r="H61" s="8">
        <v>261502</v>
      </c>
      <c r="I61" s="8">
        <v>29942</v>
      </c>
      <c r="J61" s="8">
        <v>29906</v>
      </c>
      <c r="K61" s="8">
        <v>132799</v>
      </c>
      <c r="L61" s="8">
        <v>20662</v>
      </c>
      <c r="M61" s="8">
        <v>1515</v>
      </c>
      <c r="N61" s="8">
        <v>5820</v>
      </c>
      <c r="O61" s="8">
        <v>6279</v>
      </c>
      <c r="P61" s="8">
        <v>4969</v>
      </c>
      <c r="Q61" s="8">
        <v>365</v>
      </c>
      <c r="R61" s="8">
        <v>144237</v>
      </c>
    </row>
    <row r="62" spans="1:18" ht="15">
      <c r="A62" s="9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10" t="s">
        <v>128</v>
      </c>
      <c r="B63" s="7" t="s">
        <v>162</v>
      </c>
      <c r="C63" s="8">
        <v>54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54</v>
      </c>
    </row>
    <row r="64" spans="1:18" ht="51.75">
      <c r="A64" s="10" t="s">
        <v>130</v>
      </c>
      <c r="B64" s="7" t="s">
        <v>163</v>
      </c>
      <c r="C64" s="8">
        <v>201726</v>
      </c>
      <c r="D64" s="8">
        <v>129521</v>
      </c>
      <c r="E64" s="8">
        <v>21052</v>
      </c>
      <c r="F64" s="8">
        <v>2067</v>
      </c>
      <c r="G64" s="8">
        <v>32431</v>
      </c>
      <c r="H64" s="8">
        <v>32431</v>
      </c>
      <c r="I64" s="8">
        <v>25861</v>
      </c>
      <c r="J64" s="8">
        <v>25828</v>
      </c>
      <c r="K64" s="8">
        <v>50177</v>
      </c>
      <c r="L64" s="8">
        <v>6641</v>
      </c>
      <c r="M64" s="8">
        <v>809</v>
      </c>
      <c r="N64" s="8">
        <v>252</v>
      </c>
      <c r="O64" s="8">
        <v>42</v>
      </c>
      <c r="P64" s="8">
        <v>42</v>
      </c>
      <c r="Q64" s="8">
        <v>0</v>
      </c>
      <c r="R64" s="8">
        <v>64461</v>
      </c>
    </row>
    <row r="65" spans="1:18" ht="15">
      <c r="A65" s="10" t="s">
        <v>132</v>
      </c>
      <c r="B65" s="7" t="s">
        <v>164</v>
      </c>
      <c r="C65" s="8">
        <v>499100</v>
      </c>
      <c r="D65" s="8">
        <v>392481</v>
      </c>
      <c r="E65" s="8">
        <v>76707</v>
      </c>
      <c r="F65" s="8">
        <v>9856</v>
      </c>
      <c r="G65" s="8">
        <v>229071</v>
      </c>
      <c r="H65" s="8">
        <v>229071</v>
      </c>
      <c r="I65" s="8">
        <v>4081</v>
      </c>
      <c r="J65" s="8">
        <v>4078</v>
      </c>
      <c r="K65" s="8">
        <v>82622</v>
      </c>
      <c r="L65" s="8">
        <v>14021</v>
      </c>
      <c r="M65" s="8">
        <v>706</v>
      </c>
      <c r="N65" s="8">
        <v>5568</v>
      </c>
      <c r="O65" s="8">
        <v>6237</v>
      </c>
      <c r="P65" s="8">
        <v>4927</v>
      </c>
      <c r="Q65" s="8">
        <v>365</v>
      </c>
      <c r="R65" s="8">
        <v>79722</v>
      </c>
    </row>
    <row r="66" spans="1:18" ht="15">
      <c r="A66" s="6" t="s">
        <v>134</v>
      </c>
      <c r="B66" s="7" t="s">
        <v>165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78</v>
      </c>
      <c r="B67" s="7" t="s">
        <v>166</v>
      </c>
      <c r="C67" s="8">
        <v>17144260</v>
      </c>
      <c r="D67" s="8">
        <v>9710357</v>
      </c>
      <c r="E67" s="8">
        <v>1652914</v>
      </c>
      <c r="F67" s="8">
        <v>157672</v>
      </c>
      <c r="G67" s="8">
        <v>6324584</v>
      </c>
      <c r="H67" s="8">
        <v>6324584</v>
      </c>
      <c r="I67" s="8">
        <v>312614</v>
      </c>
      <c r="J67" s="8">
        <v>309757</v>
      </c>
      <c r="K67" s="8">
        <v>1420245</v>
      </c>
      <c r="L67" s="8">
        <v>554919</v>
      </c>
      <c r="M67" s="8">
        <v>73845</v>
      </c>
      <c r="N67" s="8">
        <v>573964</v>
      </c>
      <c r="O67" s="8">
        <v>117445</v>
      </c>
      <c r="P67" s="8">
        <v>95136</v>
      </c>
      <c r="Q67" s="8">
        <v>53321</v>
      </c>
      <c r="R67" s="8">
        <v>6060409</v>
      </c>
    </row>
    <row r="68" s="2" customFormat="1" ht="15">
      <c r="A68" s="3"/>
    </row>
    <row r="69" s="2" customFormat="1" ht="15">
      <c r="A69" s="3" t="s">
        <v>167</v>
      </c>
    </row>
    <row r="70" spans="1:18" s="4" customFormat="1" ht="15">
      <c r="A70" s="12" t="s">
        <v>15</v>
      </c>
      <c r="B70" s="12" t="s">
        <v>16</v>
      </c>
      <c r="C70" s="12" t="s">
        <v>17</v>
      </c>
      <c r="D70" s="15" t="s">
        <v>18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6"/>
    </row>
    <row r="71" spans="1:18" s="4" customFormat="1" ht="15">
      <c r="A71" s="13"/>
      <c r="B71" s="13"/>
      <c r="C71" s="13"/>
      <c r="D71" s="15" t="s">
        <v>19</v>
      </c>
      <c r="E71" s="17"/>
      <c r="F71" s="17"/>
      <c r="G71" s="17"/>
      <c r="H71" s="17"/>
      <c r="I71" s="17"/>
      <c r="J71" s="17"/>
      <c r="K71" s="16"/>
      <c r="L71" s="12" t="s">
        <v>20</v>
      </c>
      <c r="M71" s="12" t="s">
        <v>21</v>
      </c>
      <c r="N71" s="12" t="s">
        <v>22</v>
      </c>
      <c r="O71" s="12" t="s">
        <v>23</v>
      </c>
      <c r="P71" s="12" t="s">
        <v>168</v>
      </c>
      <c r="Q71" s="12" t="s">
        <v>25</v>
      </c>
      <c r="R71" s="12" t="s">
        <v>26</v>
      </c>
    </row>
    <row r="72" spans="1:18" s="4" customFormat="1" ht="15">
      <c r="A72" s="13"/>
      <c r="B72" s="13"/>
      <c r="C72" s="13"/>
      <c r="D72" s="12" t="s">
        <v>17</v>
      </c>
      <c r="E72" s="15" t="s">
        <v>27</v>
      </c>
      <c r="F72" s="17"/>
      <c r="G72" s="17"/>
      <c r="H72" s="17"/>
      <c r="I72" s="17"/>
      <c r="J72" s="17"/>
      <c r="K72" s="16"/>
      <c r="L72" s="13"/>
      <c r="M72" s="13"/>
      <c r="N72" s="13"/>
      <c r="O72" s="13"/>
      <c r="P72" s="13"/>
      <c r="Q72" s="13"/>
      <c r="R72" s="13"/>
    </row>
    <row r="73" spans="1:18" s="4" customFormat="1" ht="102" customHeight="1">
      <c r="A73" s="13"/>
      <c r="B73" s="13"/>
      <c r="C73" s="13"/>
      <c r="D73" s="13"/>
      <c r="E73" s="15" t="s">
        <v>28</v>
      </c>
      <c r="F73" s="16"/>
      <c r="G73" s="12" t="s">
        <v>29</v>
      </c>
      <c r="H73" s="12" t="s">
        <v>30</v>
      </c>
      <c r="I73" s="12" t="s">
        <v>31</v>
      </c>
      <c r="J73" s="12" t="s">
        <v>32</v>
      </c>
      <c r="K73" s="12" t="s">
        <v>33</v>
      </c>
      <c r="L73" s="13"/>
      <c r="M73" s="13"/>
      <c r="N73" s="13"/>
      <c r="O73" s="13"/>
      <c r="P73" s="13"/>
      <c r="Q73" s="13"/>
      <c r="R73" s="13"/>
    </row>
    <row r="74" spans="1:18" s="4" customFormat="1" ht="51">
      <c r="A74" s="14"/>
      <c r="B74" s="14"/>
      <c r="C74" s="14"/>
      <c r="D74" s="14"/>
      <c r="E74" s="5" t="s">
        <v>17</v>
      </c>
      <c r="F74" s="5" t="s">
        <v>34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ht="15">
      <c r="A75" s="6" t="s">
        <v>35</v>
      </c>
      <c r="B75" s="7" t="s">
        <v>36</v>
      </c>
      <c r="C75" s="7" t="s">
        <v>37</v>
      </c>
      <c r="D75" s="7" t="s">
        <v>38</v>
      </c>
      <c r="E75" s="7" t="s">
        <v>39</v>
      </c>
      <c r="F75" s="7" t="s">
        <v>40</v>
      </c>
      <c r="G75" s="7" t="s">
        <v>41</v>
      </c>
      <c r="H75" s="7" t="s">
        <v>42</v>
      </c>
      <c r="I75" s="7" t="s">
        <v>43</v>
      </c>
      <c r="J75" s="7" t="s">
        <v>44</v>
      </c>
      <c r="K75" s="7" t="s">
        <v>45</v>
      </c>
      <c r="L75" s="7" t="s">
        <v>46</v>
      </c>
      <c r="M75" s="7" t="s">
        <v>47</v>
      </c>
      <c r="N75" s="7" t="s">
        <v>48</v>
      </c>
      <c r="O75" s="7" t="s">
        <v>49</v>
      </c>
      <c r="P75" s="7" t="s">
        <v>50</v>
      </c>
      <c r="Q75" s="7" t="s">
        <v>51</v>
      </c>
      <c r="R75" s="7" t="s">
        <v>52</v>
      </c>
    </row>
    <row r="76" spans="1:18" ht="15">
      <c r="A76" s="6" t="s">
        <v>169</v>
      </c>
      <c r="B76" s="7" t="s">
        <v>170</v>
      </c>
      <c r="C76" s="8">
        <v>552</v>
      </c>
      <c r="D76" s="7" t="s">
        <v>171</v>
      </c>
      <c r="E76" s="7" t="s">
        <v>171</v>
      </c>
      <c r="F76" s="7" t="s">
        <v>171</v>
      </c>
      <c r="G76" s="7" t="s">
        <v>171</v>
      </c>
      <c r="H76" s="7" t="s">
        <v>171</v>
      </c>
      <c r="I76" s="7" t="s">
        <v>171</v>
      </c>
      <c r="J76" s="7" t="s">
        <v>171</v>
      </c>
      <c r="K76" s="7" t="s">
        <v>171</v>
      </c>
      <c r="L76" s="7" t="s">
        <v>171</v>
      </c>
      <c r="M76" s="7" t="s">
        <v>171</v>
      </c>
      <c r="N76" s="7" t="s">
        <v>171</v>
      </c>
      <c r="O76" s="7" t="s">
        <v>171</v>
      </c>
      <c r="P76" s="7" t="s">
        <v>171</v>
      </c>
      <c r="Q76" s="7" t="s">
        <v>171</v>
      </c>
      <c r="R76" s="8">
        <v>0</v>
      </c>
    </row>
    <row r="77" s="2" customFormat="1" ht="15">
      <c r="A77" s="3"/>
    </row>
  </sheetData>
  <sheetProtection/>
  <mergeCells count="40">
    <mergeCell ref="Q71:Q74"/>
    <mergeCell ref="R71:R74"/>
    <mergeCell ref="D72:D74"/>
    <mergeCell ref="E72:K72"/>
    <mergeCell ref="E73:F73"/>
    <mergeCell ref="G73:G74"/>
    <mergeCell ref="H73:H74"/>
    <mergeCell ref="I73:I74"/>
    <mergeCell ref="J73:J74"/>
    <mergeCell ref="K73:K74"/>
    <mergeCell ref="A70:A74"/>
    <mergeCell ref="B70:B74"/>
    <mergeCell ref="C70:C74"/>
    <mergeCell ref="D70:R70"/>
    <mergeCell ref="D71:K71"/>
    <mergeCell ref="L71:L74"/>
    <mergeCell ref="M71:M74"/>
    <mergeCell ref="N71:N74"/>
    <mergeCell ref="O71:O74"/>
    <mergeCell ref="P71:P74"/>
    <mergeCell ref="Q6:Q9"/>
    <mergeCell ref="R6:R9"/>
    <mergeCell ref="D7:D9"/>
    <mergeCell ref="E7:K7"/>
    <mergeCell ref="E8:F8"/>
    <mergeCell ref="G8:G9"/>
    <mergeCell ref="H8:H9"/>
    <mergeCell ref="I8:I9"/>
    <mergeCell ref="J8:J9"/>
    <mergeCell ref="K8:K9"/>
    <mergeCell ref="A5:A9"/>
    <mergeCell ref="B5:B9"/>
    <mergeCell ref="C5:C9"/>
    <mergeCell ref="D5:R5"/>
    <mergeCell ref="D6:K6"/>
    <mergeCell ref="L6:L9"/>
    <mergeCell ref="M6:M9"/>
    <mergeCell ref="N6:N9"/>
    <mergeCell ref="O6:O9"/>
    <mergeCell ref="P6:P9"/>
  </mergeCells>
  <printOptions/>
  <pageMargins left="0.15748031496062992" right="0.1968503937007874" top="0.1968503937007874" bottom="0.1968503937007874" header="0.5118110236220472" footer="0.5118110236220472"/>
  <pageSetup fitToHeight="2" fitToWidth="1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86" zoomScaleNormal="86" zoomScalePageLayoutView="0" workbookViewId="0" topLeftCell="A1">
      <selection activeCell="A13" sqref="A1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172</v>
      </c>
    </row>
    <row r="3" spans="1:10" s="4" customFormat="1" ht="242.25">
      <c r="A3" s="5" t="s">
        <v>15</v>
      </c>
      <c r="B3" s="5" t="s">
        <v>16</v>
      </c>
      <c r="C3" s="5" t="s">
        <v>173</v>
      </c>
      <c r="D3" s="5" t="s">
        <v>17</v>
      </c>
      <c r="E3" s="5" t="s">
        <v>174</v>
      </c>
      <c r="F3" s="5" t="s">
        <v>175</v>
      </c>
      <c r="G3" s="5" t="s">
        <v>176</v>
      </c>
      <c r="H3" s="5" t="s">
        <v>177</v>
      </c>
      <c r="I3" s="5" t="s">
        <v>178</v>
      </c>
      <c r="J3" s="5" t="s">
        <v>179</v>
      </c>
    </row>
    <row r="4" spans="1:10" ht="15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</row>
    <row r="5" spans="1:10" ht="51.75">
      <c r="A5" s="6" t="s">
        <v>180</v>
      </c>
      <c r="B5" s="7" t="s">
        <v>181</v>
      </c>
      <c r="C5" s="8">
        <v>72</v>
      </c>
      <c r="D5" s="8">
        <v>1000393</v>
      </c>
      <c r="E5" s="8">
        <v>405610</v>
      </c>
      <c r="F5" s="8">
        <v>162141</v>
      </c>
      <c r="G5" s="8">
        <v>27635</v>
      </c>
      <c r="H5" s="8">
        <v>27</v>
      </c>
      <c r="I5" s="8">
        <v>181402</v>
      </c>
      <c r="J5" s="8">
        <v>223578</v>
      </c>
    </row>
    <row r="6" spans="1:10" ht="39">
      <c r="A6" s="6" t="s">
        <v>182</v>
      </c>
      <c r="B6" s="7" t="s">
        <v>183</v>
      </c>
      <c r="C6" s="8">
        <v>5</v>
      </c>
      <c r="D6" s="8">
        <v>4979</v>
      </c>
      <c r="E6" s="8">
        <v>2945</v>
      </c>
      <c r="F6" s="8">
        <v>1259</v>
      </c>
      <c r="G6" s="8">
        <v>392</v>
      </c>
      <c r="H6" s="8">
        <v>0</v>
      </c>
      <c r="I6" s="8">
        <v>17</v>
      </c>
      <c r="J6" s="8">
        <v>366</v>
      </c>
    </row>
    <row r="7" spans="1:10" ht="39">
      <c r="A7" s="6" t="s">
        <v>184</v>
      </c>
      <c r="B7" s="7" t="s">
        <v>185</v>
      </c>
      <c r="C7" s="8">
        <v>377</v>
      </c>
      <c r="D7" s="8">
        <v>21496</v>
      </c>
      <c r="E7" s="8">
        <v>3411</v>
      </c>
      <c r="F7" s="8">
        <v>2088</v>
      </c>
      <c r="G7" s="8">
        <v>335</v>
      </c>
      <c r="H7" s="8">
        <v>0</v>
      </c>
      <c r="I7" s="8">
        <v>536</v>
      </c>
      <c r="J7" s="8">
        <v>15126</v>
      </c>
    </row>
    <row r="8" spans="1:10" ht="128.25">
      <c r="A8" s="6" t="s">
        <v>186</v>
      </c>
      <c r="B8" s="7" t="s">
        <v>187</v>
      </c>
      <c r="C8" s="8">
        <v>270</v>
      </c>
      <c r="D8" s="8">
        <v>56633</v>
      </c>
      <c r="E8" s="8">
        <v>16311</v>
      </c>
      <c r="F8" s="8">
        <v>15598</v>
      </c>
      <c r="G8" s="8">
        <v>1636</v>
      </c>
      <c r="H8" s="8">
        <v>1</v>
      </c>
      <c r="I8" s="8">
        <v>2981</v>
      </c>
      <c r="J8" s="8">
        <v>20106</v>
      </c>
    </row>
    <row r="9" spans="1:10" ht="26.25">
      <c r="A9" s="6" t="s">
        <v>188</v>
      </c>
      <c r="B9" s="7" t="s">
        <v>189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0" ht="51.75">
      <c r="A10" s="6" t="s">
        <v>190</v>
      </c>
      <c r="B10" s="7" t="s">
        <v>191</v>
      </c>
      <c r="C10" s="8">
        <v>105</v>
      </c>
      <c r="D10" s="8">
        <v>21609</v>
      </c>
      <c r="E10" s="8">
        <v>11367</v>
      </c>
      <c r="F10" s="8">
        <v>7202</v>
      </c>
      <c r="G10" s="8">
        <v>2338</v>
      </c>
      <c r="H10" s="7" t="s">
        <v>171</v>
      </c>
      <c r="I10" s="8">
        <v>569</v>
      </c>
      <c r="J10" s="8">
        <v>133</v>
      </c>
    </row>
    <row r="11" spans="1:10" ht="26.25">
      <c r="A11" s="6" t="s">
        <v>192</v>
      </c>
      <c r="B11" s="7" t="s">
        <v>193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0" ht="90">
      <c r="A12" s="6" t="s">
        <v>194</v>
      </c>
      <c r="B12" s="7" t="s">
        <v>195</v>
      </c>
      <c r="C12" s="8">
        <v>1175</v>
      </c>
      <c r="D12" s="8">
        <v>187401</v>
      </c>
      <c r="E12" s="8">
        <v>56732</v>
      </c>
      <c r="F12" s="8">
        <v>40833</v>
      </c>
      <c r="G12" s="8">
        <v>5818</v>
      </c>
      <c r="H12" s="8">
        <v>10</v>
      </c>
      <c r="I12" s="8">
        <v>2390</v>
      </c>
      <c r="J12" s="8">
        <v>81618</v>
      </c>
    </row>
    <row r="13" spans="1:10" ht="15">
      <c r="A13" s="6" t="s">
        <v>78</v>
      </c>
      <c r="B13" s="7" t="s">
        <v>196</v>
      </c>
      <c r="C13" s="8">
        <v>2005</v>
      </c>
      <c r="D13" s="8">
        <v>1292511</v>
      </c>
      <c r="E13" s="8">
        <v>496376</v>
      </c>
      <c r="F13" s="8">
        <v>229121</v>
      </c>
      <c r="G13" s="8">
        <v>38154</v>
      </c>
      <c r="H13" s="8">
        <v>38</v>
      </c>
      <c r="I13" s="8">
        <v>187895</v>
      </c>
      <c r="J13" s="8">
        <v>340927</v>
      </c>
    </row>
    <row r="14" s="2" customFormat="1" ht="15">
      <c r="A14" s="3"/>
    </row>
  </sheetData>
  <sheetProtection/>
  <printOptions/>
  <pageMargins left="0.15748031496062992" right="0.1968503937007874" top="0.1968503937007874" bottom="0.1968503937007874" header="0.5118110236220472" footer="0.5118110236220472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6" zoomScaleNormal="86" zoomScalePageLayoutView="0" workbookViewId="0" topLeftCell="A1">
      <selection activeCell="A28" sqref="A2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197</v>
      </c>
    </row>
    <row r="3" spans="1:16" s="4" customFormat="1" ht="408">
      <c r="A3" s="5" t="s">
        <v>15</v>
      </c>
      <c r="B3" s="5" t="s">
        <v>16</v>
      </c>
      <c r="C3" s="5" t="s">
        <v>198</v>
      </c>
      <c r="D3" s="5" t="s">
        <v>199</v>
      </c>
      <c r="E3" s="5" t="s">
        <v>200</v>
      </c>
      <c r="F3" s="5" t="s">
        <v>201</v>
      </c>
      <c r="G3" s="5" t="s">
        <v>202</v>
      </c>
      <c r="H3" s="5" t="s">
        <v>203</v>
      </c>
      <c r="I3" s="5" t="s">
        <v>204</v>
      </c>
      <c r="J3" s="5" t="s">
        <v>205</v>
      </c>
      <c r="K3" s="5" t="s">
        <v>206</v>
      </c>
      <c r="L3" s="5" t="s">
        <v>207</v>
      </c>
      <c r="M3" s="5" t="s">
        <v>208</v>
      </c>
      <c r="N3" s="5" t="s">
        <v>209</v>
      </c>
      <c r="O3" s="5" t="s">
        <v>210</v>
      </c>
      <c r="P3" s="5" t="s">
        <v>211</v>
      </c>
    </row>
    <row r="4" spans="1:16" ht="15">
      <c r="A4" s="6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7" t="s">
        <v>46</v>
      </c>
      <c r="M4" s="7" t="s">
        <v>47</v>
      </c>
      <c r="N4" s="7" t="s">
        <v>48</v>
      </c>
      <c r="O4" s="7" t="s">
        <v>49</v>
      </c>
      <c r="P4" s="7" t="s">
        <v>50</v>
      </c>
    </row>
    <row r="5" spans="1:16" ht="15">
      <c r="A5" s="6" t="s">
        <v>212</v>
      </c>
      <c r="B5" s="7" t="s">
        <v>213</v>
      </c>
      <c r="C5" s="8">
        <v>130</v>
      </c>
      <c r="D5" s="8">
        <v>123</v>
      </c>
      <c r="E5" s="8">
        <v>50</v>
      </c>
      <c r="F5" s="8">
        <v>37</v>
      </c>
      <c r="G5" s="8">
        <v>25</v>
      </c>
      <c r="H5" s="8">
        <v>5</v>
      </c>
      <c r="I5" s="8">
        <v>6</v>
      </c>
      <c r="J5" s="8">
        <v>0</v>
      </c>
      <c r="K5" s="8">
        <v>7</v>
      </c>
      <c r="L5" s="8">
        <v>1</v>
      </c>
      <c r="M5" s="8">
        <v>2</v>
      </c>
      <c r="N5" s="8">
        <v>1</v>
      </c>
      <c r="O5" s="8">
        <v>3</v>
      </c>
      <c r="P5" s="8">
        <v>0</v>
      </c>
    </row>
    <row r="6" spans="1:16" ht="26.25">
      <c r="A6" s="6" t="s">
        <v>214</v>
      </c>
      <c r="B6" s="7" t="s">
        <v>215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26.25">
      <c r="A7" s="6" t="s">
        <v>216</v>
      </c>
      <c r="B7" s="7" t="s">
        <v>217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6.25">
      <c r="A8" s="6" t="s">
        <v>218</v>
      </c>
      <c r="B8" s="7" t="s">
        <v>219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</row>
    <row r="9" spans="1:16" ht="15">
      <c r="A9" s="6" t="s">
        <v>220</v>
      </c>
      <c r="B9" s="7" t="s">
        <v>221</v>
      </c>
      <c r="C9" s="8">
        <v>1559913</v>
      </c>
      <c r="D9" s="8">
        <v>1061855</v>
      </c>
      <c r="E9" s="8">
        <v>659816</v>
      </c>
      <c r="F9" s="8">
        <v>208823</v>
      </c>
      <c r="G9" s="8">
        <v>131387</v>
      </c>
      <c r="H9" s="8">
        <v>51172</v>
      </c>
      <c r="I9" s="8">
        <v>10031</v>
      </c>
      <c r="J9" s="8">
        <v>626</v>
      </c>
      <c r="K9" s="8">
        <v>498058</v>
      </c>
      <c r="L9" s="8">
        <v>70984</v>
      </c>
      <c r="M9" s="8">
        <v>40643</v>
      </c>
      <c r="N9" s="8">
        <v>255040</v>
      </c>
      <c r="O9" s="8">
        <v>131391</v>
      </c>
      <c r="P9" s="8">
        <v>0</v>
      </c>
    </row>
    <row r="10" spans="1:16" ht="51.75">
      <c r="A10" s="9" t="s">
        <v>222</v>
      </c>
      <c r="B10" s="7" t="s">
        <v>223</v>
      </c>
      <c r="C10" s="8">
        <v>79298</v>
      </c>
      <c r="D10" s="8">
        <v>79226</v>
      </c>
      <c r="E10" s="8">
        <v>53901</v>
      </c>
      <c r="F10" s="8">
        <v>22929</v>
      </c>
      <c r="G10" s="8">
        <v>1407</v>
      </c>
      <c r="H10" s="8">
        <v>570</v>
      </c>
      <c r="I10" s="8">
        <v>384</v>
      </c>
      <c r="J10" s="8">
        <v>35</v>
      </c>
      <c r="K10" s="8">
        <v>72</v>
      </c>
      <c r="L10" s="8">
        <v>13</v>
      </c>
      <c r="M10" s="8">
        <v>3</v>
      </c>
      <c r="N10" s="8">
        <v>39</v>
      </c>
      <c r="O10" s="8">
        <v>17</v>
      </c>
      <c r="P10" s="8">
        <v>0</v>
      </c>
    </row>
    <row r="11" spans="1:16" ht="64.5">
      <c r="A11" s="9" t="s">
        <v>224</v>
      </c>
      <c r="B11" s="7" t="s">
        <v>225</v>
      </c>
      <c r="C11" s="8">
        <v>194475</v>
      </c>
      <c r="D11" s="8">
        <v>187509</v>
      </c>
      <c r="E11" s="8">
        <v>81406</v>
      </c>
      <c r="F11" s="8">
        <v>52669</v>
      </c>
      <c r="G11" s="8">
        <v>40183</v>
      </c>
      <c r="H11" s="8">
        <v>9287</v>
      </c>
      <c r="I11" s="8">
        <v>3928</v>
      </c>
      <c r="J11" s="8">
        <v>36</v>
      </c>
      <c r="K11" s="8">
        <v>6966</v>
      </c>
      <c r="L11" s="8">
        <v>306</v>
      </c>
      <c r="M11" s="8">
        <v>434</v>
      </c>
      <c r="N11" s="8">
        <v>4554</v>
      </c>
      <c r="O11" s="8">
        <v>1672</v>
      </c>
      <c r="P11" s="8">
        <v>0</v>
      </c>
    </row>
    <row r="12" spans="1:16" ht="77.25">
      <c r="A12" s="9" t="s">
        <v>226</v>
      </c>
      <c r="B12" s="7" t="s">
        <v>227</v>
      </c>
      <c r="C12" s="8">
        <v>1286135</v>
      </c>
      <c r="D12" s="8">
        <v>795118</v>
      </c>
      <c r="E12" s="8">
        <v>524509</v>
      </c>
      <c r="F12" s="8">
        <v>133225</v>
      </c>
      <c r="G12" s="8">
        <v>89797</v>
      </c>
      <c r="H12" s="8">
        <v>41314</v>
      </c>
      <c r="I12" s="8">
        <v>5718</v>
      </c>
      <c r="J12" s="8">
        <v>555</v>
      </c>
      <c r="K12" s="8">
        <v>491017</v>
      </c>
      <c r="L12" s="8">
        <v>70665</v>
      </c>
      <c r="M12" s="8">
        <v>40206</v>
      </c>
      <c r="N12" s="8">
        <v>250445</v>
      </c>
      <c r="O12" s="8">
        <v>129701</v>
      </c>
      <c r="P12" s="8">
        <v>0</v>
      </c>
    </row>
    <row r="13" spans="1:16" ht="15">
      <c r="A13" s="6" t="s">
        <v>228</v>
      </c>
      <c r="B13" s="7" t="s">
        <v>229</v>
      </c>
      <c r="C13" s="8">
        <v>245718</v>
      </c>
      <c r="D13" s="8">
        <v>245718</v>
      </c>
      <c r="E13" s="8">
        <v>176833</v>
      </c>
      <c r="F13" s="8">
        <v>63168</v>
      </c>
      <c r="G13" s="8">
        <v>226</v>
      </c>
      <c r="H13" s="8">
        <v>39</v>
      </c>
      <c r="I13" s="8">
        <v>4484</v>
      </c>
      <c r="J13" s="8">
        <v>968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15">
      <c r="A14" s="6" t="s">
        <v>230</v>
      </c>
      <c r="B14" s="7" t="s">
        <v>231</v>
      </c>
      <c r="C14" s="8">
        <v>583438</v>
      </c>
      <c r="D14" s="8">
        <v>356842</v>
      </c>
      <c r="E14" s="8">
        <v>278192</v>
      </c>
      <c r="F14" s="8">
        <v>13749</v>
      </c>
      <c r="G14" s="8">
        <v>61802</v>
      </c>
      <c r="H14" s="8">
        <v>1476</v>
      </c>
      <c r="I14" s="8">
        <v>1520</v>
      </c>
      <c r="J14" s="8">
        <v>103</v>
      </c>
      <c r="K14" s="8">
        <v>226596</v>
      </c>
      <c r="L14" s="8">
        <v>93511</v>
      </c>
      <c r="M14" s="8">
        <v>22100</v>
      </c>
      <c r="N14" s="8">
        <v>95585</v>
      </c>
      <c r="O14" s="8">
        <v>15400</v>
      </c>
      <c r="P14" s="8">
        <v>641</v>
      </c>
    </row>
    <row r="15" spans="1:16" ht="15">
      <c r="A15" s="6" t="s">
        <v>232</v>
      </c>
      <c r="B15" s="7" t="s">
        <v>233</v>
      </c>
      <c r="C15" s="8">
        <v>713228</v>
      </c>
      <c r="D15" s="8">
        <v>658151</v>
      </c>
      <c r="E15" s="8">
        <v>463122</v>
      </c>
      <c r="F15" s="8">
        <v>170637</v>
      </c>
      <c r="G15" s="8">
        <v>6774</v>
      </c>
      <c r="H15" s="8">
        <v>1257</v>
      </c>
      <c r="I15" s="8">
        <v>12933</v>
      </c>
      <c r="J15" s="8">
        <v>3428</v>
      </c>
      <c r="K15" s="8">
        <v>55077</v>
      </c>
      <c r="L15" s="8">
        <v>12876</v>
      </c>
      <c r="M15" s="8">
        <v>4817</v>
      </c>
      <c r="N15" s="8">
        <v>32134</v>
      </c>
      <c r="O15" s="8">
        <v>5250</v>
      </c>
      <c r="P15" s="8">
        <v>2</v>
      </c>
    </row>
    <row r="16" spans="1:16" ht="15">
      <c r="A16" s="6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9" t="s">
        <v>234</v>
      </c>
      <c r="B17" s="7" t="s">
        <v>235</v>
      </c>
      <c r="C17" s="8">
        <v>638921</v>
      </c>
      <c r="D17" s="8">
        <v>638921</v>
      </c>
      <c r="E17" s="8">
        <v>456316</v>
      </c>
      <c r="F17" s="8">
        <v>165752</v>
      </c>
      <c r="G17" s="8">
        <v>646</v>
      </c>
      <c r="H17" s="8">
        <v>71</v>
      </c>
      <c r="I17" s="8">
        <v>12759</v>
      </c>
      <c r="J17" s="8">
        <v>3377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>
      <c r="A18" s="9" t="s">
        <v>236</v>
      </c>
      <c r="B18" s="7" t="s">
        <v>237</v>
      </c>
      <c r="C18" s="8">
        <v>74307</v>
      </c>
      <c r="D18" s="8">
        <v>19230</v>
      </c>
      <c r="E18" s="8">
        <v>6806</v>
      </c>
      <c r="F18" s="8">
        <v>4885</v>
      </c>
      <c r="G18" s="8">
        <v>6128</v>
      </c>
      <c r="H18" s="8">
        <v>1186</v>
      </c>
      <c r="I18" s="8">
        <v>174</v>
      </c>
      <c r="J18" s="8">
        <v>51</v>
      </c>
      <c r="K18" s="8">
        <v>55077</v>
      </c>
      <c r="L18" s="8">
        <v>12876</v>
      </c>
      <c r="M18" s="8">
        <v>4817</v>
      </c>
      <c r="N18" s="8">
        <v>32134</v>
      </c>
      <c r="O18" s="8">
        <v>5250</v>
      </c>
      <c r="P18" s="8">
        <v>2</v>
      </c>
    </row>
    <row r="19" spans="1:16" ht="15">
      <c r="A19" s="6" t="s">
        <v>238</v>
      </c>
      <c r="B19" s="7" t="s">
        <v>239</v>
      </c>
      <c r="C19" s="8">
        <v>146991</v>
      </c>
      <c r="D19" s="8">
        <v>130520</v>
      </c>
      <c r="E19" s="8">
        <v>89423</v>
      </c>
      <c r="F19" s="8">
        <v>25982</v>
      </c>
      <c r="G19" s="8">
        <v>7803</v>
      </c>
      <c r="H19" s="8">
        <v>1437</v>
      </c>
      <c r="I19" s="8">
        <v>4098</v>
      </c>
      <c r="J19" s="8">
        <v>1777</v>
      </c>
      <c r="K19" s="8">
        <v>16471</v>
      </c>
      <c r="L19" s="8">
        <v>5489</v>
      </c>
      <c r="M19" s="8">
        <v>1556</v>
      </c>
      <c r="N19" s="8">
        <v>7923</v>
      </c>
      <c r="O19" s="8">
        <v>1503</v>
      </c>
      <c r="P19" s="8">
        <v>0</v>
      </c>
    </row>
    <row r="20" spans="1:16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9" t="s">
        <v>234</v>
      </c>
      <c r="B21" s="7" t="s">
        <v>240</v>
      </c>
      <c r="C21" s="8">
        <v>105949</v>
      </c>
      <c r="D21" s="8">
        <v>105909</v>
      </c>
      <c r="E21" s="8">
        <v>80555</v>
      </c>
      <c r="F21" s="8">
        <v>22135</v>
      </c>
      <c r="G21" s="8">
        <v>405</v>
      </c>
      <c r="H21" s="8">
        <v>86</v>
      </c>
      <c r="I21" s="8">
        <v>2273</v>
      </c>
      <c r="J21" s="8">
        <v>455</v>
      </c>
      <c r="K21" s="8">
        <v>40</v>
      </c>
      <c r="L21" s="8">
        <v>0</v>
      </c>
      <c r="M21" s="8">
        <v>8</v>
      </c>
      <c r="N21" s="8">
        <v>26</v>
      </c>
      <c r="O21" s="8">
        <v>6</v>
      </c>
      <c r="P21" s="8">
        <v>0</v>
      </c>
    </row>
    <row r="22" spans="1:16" ht="15">
      <c r="A22" s="9" t="s">
        <v>236</v>
      </c>
      <c r="B22" s="7" t="s">
        <v>241</v>
      </c>
      <c r="C22" s="8">
        <v>41042</v>
      </c>
      <c r="D22" s="8">
        <v>24611</v>
      </c>
      <c r="E22" s="8">
        <v>8868</v>
      </c>
      <c r="F22" s="8">
        <v>3847</v>
      </c>
      <c r="G22" s="8">
        <v>7398</v>
      </c>
      <c r="H22" s="8">
        <v>1351</v>
      </c>
      <c r="I22" s="8">
        <v>1825</v>
      </c>
      <c r="J22" s="8">
        <v>1322</v>
      </c>
      <c r="K22" s="8">
        <v>16431</v>
      </c>
      <c r="L22" s="8">
        <v>5489</v>
      </c>
      <c r="M22" s="8">
        <v>1548</v>
      </c>
      <c r="N22" s="8">
        <v>7897</v>
      </c>
      <c r="O22" s="8">
        <v>1497</v>
      </c>
      <c r="P22" s="8">
        <v>0</v>
      </c>
    </row>
    <row r="23" spans="1:16" ht="15">
      <c r="A23" s="6" t="s">
        <v>242</v>
      </c>
      <c r="B23" s="7" t="s">
        <v>243</v>
      </c>
      <c r="C23" s="8">
        <v>4890</v>
      </c>
      <c r="D23" s="8">
        <v>4890</v>
      </c>
      <c r="E23" s="8">
        <v>4878</v>
      </c>
      <c r="F23" s="8">
        <v>12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</row>
    <row r="24" spans="1:16" ht="15">
      <c r="A24" s="6" t="s">
        <v>244</v>
      </c>
      <c r="B24" s="7" t="s">
        <v>245</v>
      </c>
      <c r="C24" s="8">
        <v>8360</v>
      </c>
      <c r="D24" s="8">
        <v>8360</v>
      </c>
      <c r="E24" s="8">
        <v>3370</v>
      </c>
      <c r="F24" s="8">
        <v>4434</v>
      </c>
      <c r="G24" s="8">
        <v>0</v>
      </c>
      <c r="H24" s="8">
        <v>0</v>
      </c>
      <c r="I24" s="8">
        <v>556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7" t="s">
        <v>171</v>
      </c>
    </row>
    <row r="25" spans="1:16" ht="15">
      <c r="A25" s="6" t="s">
        <v>246</v>
      </c>
      <c r="B25" s="7" t="s">
        <v>247</v>
      </c>
      <c r="C25" s="8">
        <v>3127</v>
      </c>
      <c r="D25" s="8">
        <v>3108</v>
      </c>
      <c r="E25" s="8">
        <v>466</v>
      </c>
      <c r="F25" s="8">
        <v>1844</v>
      </c>
      <c r="G25" s="8">
        <v>113</v>
      </c>
      <c r="H25" s="8">
        <v>39</v>
      </c>
      <c r="I25" s="8">
        <v>485</v>
      </c>
      <c r="J25" s="8">
        <v>161</v>
      </c>
      <c r="K25" s="8">
        <v>19</v>
      </c>
      <c r="L25" s="8">
        <v>0</v>
      </c>
      <c r="M25" s="8">
        <v>0</v>
      </c>
      <c r="N25" s="8">
        <v>5</v>
      </c>
      <c r="O25" s="8">
        <v>14</v>
      </c>
      <c r="P25" s="7" t="s">
        <v>171</v>
      </c>
    </row>
    <row r="26" spans="1:16" ht="15">
      <c r="A26" s="6" t="s">
        <v>248</v>
      </c>
      <c r="B26" s="7" t="s">
        <v>249</v>
      </c>
      <c r="C26" s="8">
        <v>1283</v>
      </c>
      <c r="D26" s="8">
        <v>1265</v>
      </c>
      <c r="E26" s="8">
        <v>52</v>
      </c>
      <c r="F26" s="8">
        <v>233</v>
      </c>
      <c r="G26" s="8">
        <v>146</v>
      </c>
      <c r="H26" s="8">
        <v>62</v>
      </c>
      <c r="I26" s="8">
        <v>401</v>
      </c>
      <c r="J26" s="8">
        <v>371</v>
      </c>
      <c r="K26" s="8">
        <v>18</v>
      </c>
      <c r="L26" s="8">
        <v>0</v>
      </c>
      <c r="M26" s="8">
        <v>0</v>
      </c>
      <c r="N26" s="8">
        <v>6</v>
      </c>
      <c r="O26" s="8">
        <v>12</v>
      </c>
      <c r="P26" s="7" t="s">
        <v>171</v>
      </c>
    </row>
    <row r="27" spans="1:16" ht="26.25">
      <c r="A27" s="6" t="s">
        <v>250</v>
      </c>
      <c r="B27" s="7" t="s">
        <v>251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7" t="s">
        <v>171</v>
      </c>
    </row>
    <row r="28" spans="1:16" ht="15">
      <c r="A28" s="6" t="s">
        <v>252</v>
      </c>
      <c r="B28" s="7" t="s">
        <v>253</v>
      </c>
      <c r="C28" s="8">
        <v>5687205</v>
      </c>
      <c r="D28" s="8">
        <v>4321356</v>
      </c>
      <c r="E28" s="8">
        <v>2888563</v>
      </c>
      <c r="F28" s="8">
        <v>894361</v>
      </c>
      <c r="G28" s="8">
        <v>354240</v>
      </c>
      <c r="H28" s="8">
        <v>109352</v>
      </c>
      <c r="I28" s="8">
        <v>61575</v>
      </c>
      <c r="J28" s="8">
        <v>13265</v>
      </c>
      <c r="K28" s="8">
        <v>1365849</v>
      </c>
      <c r="L28" s="8">
        <v>272210</v>
      </c>
      <c r="M28" s="8">
        <v>116134</v>
      </c>
      <c r="N28" s="8">
        <v>685789</v>
      </c>
      <c r="O28" s="8">
        <v>291716</v>
      </c>
      <c r="P28" s="8">
        <v>645</v>
      </c>
    </row>
    <row r="29" s="2" customFormat="1" ht="15">
      <c r="A29" s="3"/>
    </row>
  </sheetData>
  <sheetProtection/>
  <printOptions/>
  <pageMargins left="0.15748031496062992" right="0.1968503937007874" top="0.1968503937007874" bottom="0.1968503937007874" header="0.5118110236220472" footer="0.5118110236220472"/>
  <pageSetup fitToHeight="1" fitToWidth="1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="86" zoomScaleNormal="86" zoomScalePageLayoutView="0" workbookViewId="0" topLeftCell="A72">
      <selection activeCell="A75" sqref="A7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254</v>
      </c>
    </row>
    <row r="3" spans="1:18" s="4" customFormat="1" ht="15">
      <c r="A3" s="12" t="s">
        <v>15</v>
      </c>
      <c r="B3" s="12" t="s">
        <v>16</v>
      </c>
      <c r="C3" s="12" t="s">
        <v>255</v>
      </c>
      <c r="D3" s="15" t="s">
        <v>256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6"/>
    </row>
    <row r="4" spans="1:18" s="4" customFormat="1" ht="409.5" customHeight="1">
      <c r="A4" s="13"/>
      <c r="B4" s="13"/>
      <c r="C4" s="13"/>
      <c r="D4" s="12" t="s">
        <v>257</v>
      </c>
      <c r="E4" s="15" t="s">
        <v>55</v>
      </c>
      <c r="F4" s="16"/>
      <c r="G4" s="12" t="s">
        <v>258</v>
      </c>
      <c r="H4" s="12" t="s">
        <v>259</v>
      </c>
      <c r="I4" s="12" t="s">
        <v>260</v>
      </c>
      <c r="J4" s="15" t="s">
        <v>55</v>
      </c>
      <c r="K4" s="16"/>
      <c r="L4" s="12" t="s">
        <v>261</v>
      </c>
      <c r="M4" s="12" t="s">
        <v>262</v>
      </c>
      <c r="N4" s="12" t="s">
        <v>263</v>
      </c>
      <c r="O4" s="12" t="s">
        <v>264</v>
      </c>
      <c r="P4" s="12" t="s">
        <v>265</v>
      </c>
      <c r="Q4" s="12" t="s">
        <v>266</v>
      </c>
      <c r="R4" s="12" t="s">
        <v>267</v>
      </c>
    </row>
    <row r="5" spans="1:18" s="4" customFormat="1" ht="114.75">
      <c r="A5" s="14"/>
      <c r="B5" s="14"/>
      <c r="C5" s="14"/>
      <c r="D5" s="14"/>
      <c r="E5" s="5" t="s">
        <v>268</v>
      </c>
      <c r="F5" s="5" t="s">
        <v>269</v>
      </c>
      <c r="G5" s="14"/>
      <c r="H5" s="14"/>
      <c r="I5" s="14"/>
      <c r="J5" s="5" t="s">
        <v>270</v>
      </c>
      <c r="K5" s="5" t="s">
        <v>271</v>
      </c>
      <c r="L5" s="14"/>
      <c r="M5" s="14"/>
      <c r="N5" s="14"/>
      <c r="O5" s="14"/>
      <c r="P5" s="14"/>
      <c r="Q5" s="14"/>
      <c r="R5" s="14"/>
    </row>
    <row r="6" spans="1:18" ht="15">
      <c r="A6" s="6" t="s">
        <v>35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41</v>
      </c>
      <c r="H6" s="7" t="s">
        <v>42</v>
      </c>
      <c r="I6" s="7" t="s">
        <v>43</v>
      </c>
      <c r="J6" s="7" t="s">
        <v>44</v>
      </c>
      <c r="K6" s="7" t="s">
        <v>45</v>
      </c>
      <c r="L6" s="7" t="s">
        <v>46</v>
      </c>
      <c r="M6" s="7" t="s">
        <v>47</v>
      </c>
      <c r="N6" s="7" t="s">
        <v>48</v>
      </c>
      <c r="O6" s="7" t="s">
        <v>49</v>
      </c>
      <c r="P6" s="7" t="s">
        <v>50</v>
      </c>
      <c r="Q6" s="7" t="s">
        <v>51</v>
      </c>
      <c r="R6" s="7" t="s">
        <v>52</v>
      </c>
    </row>
    <row r="7" spans="1:18" ht="39">
      <c r="A7" s="6" t="s">
        <v>272</v>
      </c>
      <c r="B7" s="7" t="s">
        <v>273</v>
      </c>
      <c r="C7" s="8">
        <v>115689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1316</v>
      </c>
      <c r="J7" s="8">
        <v>1316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10311</v>
      </c>
      <c r="Q7" s="8">
        <v>104060</v>
      </c>
      <c r="R7" s="8">
        <v>0</v>
      </c>
    </row>
    <row r="8" spans="1:18" ht="15">
      <c r="A8" s="6" t="s">
        <v>274</v>
      </c>
      <c r="B8" s="7" t="s">
        <v>275</v>
      </c>
      <c r="C8" s="8">
        <v>114350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10311</v>
      </c>
      <c r="Q8" s="8">
        <v>104037</v>
      </c>
      <c r="R8" s="8">
        <v>0</v>
      </c>
    </row>
    <row r="9" spans="1:18" ht="15">
      <c r="A9" s="9" t="s">
        <v>56</v>
      </c>
      <c r="B9" s="7" t="s">
        <v>276</v>
      </c>
      <c r="C9" s="8">
        <v>113323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10134</v>
      </c>
      <c r="Q9" s="8">
        <v>103189</v>
      </c>
      <c r="R9" s="8">
        <v>0</v>
      </c>
    </row>
    <row r="10" spans="1:18" ht="15">
      <c r="A10" s="9" t="s">
        <v>277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6.25">
      <c r="A11" s="10" t="s">
        <v>278</v>
      </c>
      <c r="B11" s="7" t="s">
        <v>279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>
      <c r="A13" s="10" t="s">
        <v>280</v>
      </c>
      <c r="B13" s="7" t="s">
        <v>281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26.25">
      <c r="A14" s="10" t="s">
        <v>282</v>
      </c>
      <c r="B14" s="7" t="s">
        <v>283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26.25">
      <c r="A15" s="9" t="s">
        <v>65</v>
      </c>
      <c r="B15" s="7" t="s">
        <v>284</v>
      </c>
      <c r="C15" s="8">
        <v>1027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v>177</v>
      </c>
      <c r="Q15" s="8">
        <v>848</v>
      </c>
      <c r="R15" s="8">
        <v>0</v>
      </c>
    </row>
    <row r="16" spans="1:18" ht="15">
      <c r="A16" s="9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">
      <c r="A17" s="10" t="s">
        <v>67</v>
      </c>
      <c r="B17" s="7" t="s">
        <v>285</v>
      </c>
      <c r="C17" s="8">
        <v>1027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0</v>
      </c>
      <c r="P17" s="8">
        <v>177</v>
      </c>
      <c r="Q17" s="8">
        <v>848</v>
      </c>
      <c r="R17" s="8">
        <v>0</v>
      </c>
    </row>
    <row r="18" spans="1:18" ht="15">
      <c r="A18" s="10" t="s">
        <v>69</v>
      </c>
      <c r="B18" s="7" t="s">
        <v>286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287</v>
      </c>
      <c r="B19" s="7" t="s">
        <v>288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>
      <c r="A20" s="9" t="s">
        <v>60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39">
      <c r="A21" s="10" t="s">
        <v>280</v>
      </c>
      <c r="B21" s="7" t="s">
        <v>289</v>
      </c>
      <c r="C21" s="8">
        <v>1253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199</v>
      </c>
      <c r="J21" s="8">
        <v>86</v>
      </c>
      <c r="K21" s="8">
        <v>113</v>
      </c>
      <c r="L21" s="8">
        <v>0</v>
      </c>
      <c r="M21" s="8">
        <v>1</v>
      </c>
      <c r="N21" s="8">
        <v>0</v>
      </c>
      <c r="O21" s="8">
        <v>0</v>
      </c>
      <c r="P21" s="8">
        <v>203</v>
      </c>
      <c r="Q21" s="8">
        <v>848</v>
      </c>
      <c r="R21" s="8">
        <v>0</v>
      </c>
    </row>
    <row r="22" spans="1:18" ht="39">
      <c r="A22" s="10" t="s">
        <v>290</v>
      </c>
      <c r="B22" s="7" t="s">
        <v>291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6.25">
      <c r="A23" s="6" t="s">
        <v>292</v>
      </c>
      <c r="B23" s="7" t="s">
        <v>293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5">
      <c r="A24" s="9" t="s">
        <v>294</v>
      </c>
      <c r="B24" s="7" t="s">
        <v>295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">
      <c r="A25" s="9" t="s">
        <v>296</v>
      </c>
      <c r="B25" s="7" t="s">
        <v>297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51.75">
      <c r="A26" s="9" t="s">
        <v>298</v>
      </c>
      <c r="B26" s="7" t="s">
        <v>299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26.25">
      <c r="A27" s="10" t="s">
        <v>102</v>
      </c>
      <c r="B27" s="7" t="s">
        <v>300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26.25">
      <c r="A28" s="9" t="s">
        <v>106</v>
      </c>
      <c r="B28" s="7" t="s">
        <v>301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39">
      <c r="A29" s="10" t="s">
        <v>108</v>
      </c>
      <c r="B29" s="7" t="s">
        <v>302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10" t="s">
        <v>110</v>
      </c>
      <c r="B30" s="7" t="s">
        <v>303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6.25">
      <c r="A31" s="6" t="s">
        <v>304</v>
      </c>
      <c r="B31" s="7" t="s">
        <v>305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15">
      <c r="A32" s="6" t="s">
        <v>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39">
      <c r="A33" s="9" t="s">
        <v>306</v>
      </c>
      <c r="B33" s="7" t="s">
        <v>307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9" t="s">
        <v>308</v>
      </c>
      <c r="B34" s="7" t="s">
        <v>309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39">
      <c r="A35" s="9" t="s">
        <v>120</v>
      </c>
      <c r="B35" s="7" t="s">
        <v>310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60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>
      <c r="A37" s="9" t="s">
        <v>122</v>
      </c>
      <c r="B37" s="7" t="s">
        <v>311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39">
      <c r="A38" s="6" t="s">
        <v>312</v>
      </c>
      <c r="B38" s="7" t="s">
        <v>313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5">
      <c r="A39" s="6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9" t="s">
        <v>128</v>
      </c>
      <c r="B40" s="7" t="s">
        <v>314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39">
      <c r="A41" s="9" t="s">
        <v>315</v>
      </c>
      <c r="B41" s="7" t="s">
        <v>316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15">
      <c r="A42" s="9" t="s">
        <v>132</v>
      </c>
      <c r="B42" s="7" t="s">
        <v>317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">
      <c r="A43" s="6" t="s">
        <v>134</v>
      </c>
      <c r="B43" s="7" t="s">
        <v>318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26.25">
      <c r="A44" s="6" t="s">
        <v>319</v>
      </c>
      <c r="B44" s="7" t="s">
        <v>320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9" t="s">
        <v>67</v>
      </c>
      <c r="B45" s="7" t="s">
        <v>321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69</v>
      </c>
      <c r="B46" s="7" t="s">
        <v>322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9" t="s">
        <v>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6.25">
      <c r="A48" s="10" t="s">
        <v>323</v>
      </c>
      <c r="B48" s="7" t="s">
        <v>324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26.25">
      <c r="A49" s="10" t="s">
        <v>325</v>
      </c>
      <c r="B49" s="7" t="s">
        <v>326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51.75">
      <c r="A50" s="10" t="s">
        <v>298</v>
      </c>
      <c r="B50" s="7" t="s">
        <v>327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6.25">
      <c r="A51" s="11" t="s">
        <v>102</v>
      </c>
      <c r="B51" s="7" t="s">
        <v>328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26.25">
      <c r="A52" s="10" t="s">
        <v>106</v>
      </c>
      <c r="B52" s="7" t="s">
        <v>329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1" t="s">
        <v>108</v>
      </c>
      <c r="B53" s="7" t="s">
        <v>330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1" t="s">
        <v>110</v>
      </c>
      <c r="B54" s="7" t="s">
        <v>331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39">
      <c r="A55" s="6" t="s">
        <v>332</v>
      </c>
      <c r="B55" s="7" t="s">
        <v>333</v>
      </c>
      <c r="C55" s="8">
        <v>23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23</v>
      </c>
      <c r="R55" s="8">
        <v>0</v>
      </c>
    </row>
    <row r="56" spans="1:18" ht="39">
      <c r="A56" s="9" t="s">
        <v>306</v>
      </c>
      <c r="B56" s="7" t="s">
        <v>334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39">
      <c r="A57" s="9" t="s">
        <v>308</v>
      </c>
      <c r="B57" s="7" t="s">
        <v>335</v>
      </c>
      <c r="C57" s="8">
        <v>23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23</v>
      </c>
      <c r="R57" s="8">
        <v>0</v>
      </c>
    </row>
    <row r="58" spans="1:18" ht="39">
      <c r="A58" s="9" t="s">
        <v>120</v>
      </c>
      <c r="B58" s="7" t="s">
        <v>336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15">
      <c r="A59" s="6" t="s">
        <v>60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39">
      <c r="A60" s="9" t="s">
        <v>312</v>
      </c>
      <c r="B60" s="7" t="s">
        <v>337</v>
      </c>
      <c r="C60" s="8">
        <v>1316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1316</v>
      </c>
      <c r="J60" s="8">
        <v>1316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9" t="s">
        <v>55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10" t="s">
        <v>128</v>
      </c>
      <c r="B62" s="7" t="s">
        <v>338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39">
      <c r="A63" s="10" t="s">
        <v>315</v>
      </c>
      <c r="B63" s="7" t="s">
        <v>339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10" t="s">
        <v>132</v>
      </c>
      <c r="B64" s="7" t="s">
        <v>340</v>
      </c>
      <c r="C64" s="8">
        <v>1316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1316</v>
      </c>
      <c r="J64" s="8">
        <v>1316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6" t="s">
        <v>134</v>
      </c>
      <c r="B65" s="7" t="s">
        <v>341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26.25">
      <c r="A66" s="6" t="s">
        <v>76</v>
      </c>
      <c r="B66" s="7" t="s">
        <v>342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15">
      <c r="A67" s="6" t="s">
        <v>78</v>
      </c>
      <c r="B67" s="7" t="s">
        <v>343</v>
      </c>
      <c r="C67" s="8">
        <v>349347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4147</v>
      </c>
      <c r="J67" s="8">
        <v>4034</v>
      </c>
      <c r="K67" s="8">
        <v>113</v>
      </c>
      <c r="L67" s="8">
        <v>0</v>
      </c>
      <c r="M67" s="8">
        <v>5</v>
      </c>
      <c r="N67" s="8">
        <v>0</v>
      </c>
      <c r="O67" s="8">
        <v>0</v>
      </c>
      <c r="P67" s="8">
        <v>31313</v>
      </c>
      <c r="Q67" s="8">
        <v>313876</v>
      </c>
      <c r="R67" s="8">
        <v>0</v>
      </c>
    </row>
    <row r="68" s="2" customFormat="1" ht="15">
      <c r="A68" s="3"/>
    </row>
    <row r="69" s="2" customFormat="1" ht="15">
      <c r="A69" s="3" t="s">
        <v>344</v>
      </c>
    </row>
    <row r="70" spans="1:18" s="4" customFormat="1" ht="15">
      <c r="A70" s="12" t="s">
        <v>15</v>
      </c>
      <c r="B70" s="12" t="s">
        <v>16</v>
      </c>
      <c r="C70" s="12" t="s">
        <v>255</v>
      </c>
      <c r="D70" s="15" t="s">
        <v>256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6"/>
    </row>
    <row r="71" spans="1:18" s="4" customFormat="1" ht="409.5" customHeight="1">
      <c r="A71" s="13"/>
      <c r="B71" s="13"/>
      <c r="C71" s="13"/>
      <c r="D71" s="12" t="s">
        <v>345</v>
      </c>
      <c r="E71" s="15" t="s">
        <v>55</v>
      </c>
      <c r="F71" s="16"/>
      <c r="G71" s="12" t="s">
        <v>258</v>
      </c>
      <c r="H71" s="12" t="s">
        <v>259</v>
      </c>
      <c r="I71" s="12" t="s">
        <v>260</v>
      </c>
      <c r="J71" s="15" t="s">
        <v>55</v>
      </c>
      <c r="K71" s="16"/>
      <c r="L71" s="12" t="s">
        <v>261</v>
      </c>
      <c r="M71" s="12" t="s">
        <v>262</v>
      </c>
      <c r="N71" s="12" t="s">
        <v>263</v>
      </c>
      <c r="O71" s="12" t="s">
        <v>264</v>
      </c>
      <c r="P71" s="12" t="s">
        <v>265</v>
      </c>
      <c r="Q71" s="12" t="s">
        <v>266</v>
      </c>
      <c r="R71" s="12" t="s">
        <v>267</v>
      </c>
    </row>
    <row r="72" spans="1:18" s="4" customFormat="1" ht="114.75">
      <c r="A72" s="14"/>
      <c r="B72" s="14"/>
      <c r="C72" s="14"/>
      <c r="D72" s="14"/>
      <c r="E72" s="5" t="s">
        <v>268</v>
      </c>
      <c r="F72" s="5" t="s">
        <v>269</v>
      </c>
      <c r="G72" s="14"/>
      <c r="H72" s="14"/>
      <c r="I72" s="14"/>
      <c r="J72" s="5" t="s">
        <v>270</v>
      </c>
      <c r="K72" s="5" t="s">
        <v>271</v>
      </c>
      <c r="L72" s="14"/>
      <c r="M72" s="14"/>
      <c r="N72" s="14"/>
      <c r="O72" s="14"/>
      <c r="P72" s="14"/>
      <c r="Q72" s="14"/>
      <c r="R72" s="14"/>
    </row>
    <row r="73" spans="1:18" ht="15">
      <c r="A73" s="6" t="s">
        <v>35</v>
      </c>
      <c r="B73" s="7" t="s">
        <v>36</v>
      </c>
      <c r="C73" s="7" t="s">
        <v>37</v>
      </c>
      <c r="D73" s="7" t="s">
        <v>38</v>
      </c>
      <c r="E73" s="7" t="s">
        <v>39</v>
      </c>
      <c r="F73" s="7" t="s">
        <v>40</v>
      </c>
      <c r="G73" s="7" t="s">
        <v>41</v>
      </c>
      <c r="H73" s="7" t="s">
        <v>42</v>
      </c>
      <c r="I73" s="7" t="s">
        <v>43</v>
      </c>
      <c r="J73" s="7" t="s">
        <v>44</v>
      </c>
      <c r="K73" s="7" t="s">
        <v>45</v>
      </c>
      <c r="L73" s="7" t="s">
        <v>46</v>
      </c>
      <c r="M73" s="7" t="s">
        <v>47</v>
      </c>
      <c r="N73" s="7" t="s">
        <v>48</v>
      </c>
      <c r="O73" s="7" t="s">
        <v>49</v>
      </c>
      <c r="P73" s="7" t="s">
        <v>50</v>
      </c>
      <c r="Q73" s="7" t="s">
        <v>51</v>
      </c>
      <c r="R73" s="7" t="s">
        <v>52</v>
      </c>
    </row>
    <row r="74" spans="1:18" ht="15">
      <c r="A74" s="6" t="s">
        <v>60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39">
      <c r="A75" s="9" t="s">
        <v>346</v>
      </c>
      <c r="B75" s="7" t="s">
        <v>347</v>
      </c>
      <c r="C75" s="8">
        <v>15191</v>
      </c>
      <c r="D75" s="7" t="s">
        <v>171</v>
      </c>
      <c r="E75" s="7" t="s">
        <v>171</v>
      </c>
      <c r="F75" s="7" t="s">
        <v>171</v>
      </c>
      <c r="G75" s="7" t="s">
        <v>171</v>
      </c>
      <c r="H75" s="7" t="s">
        <v>171</v>
      </c>
      <c r="I75" s="7" t="s">
        <v>171</v>
      </c>
      <c r="J75" s="7" t="s">
        <v>171</v>
      </c>
      <c r="K75" s="7" t="s">
        <v>171</v>
      </c>
      <c r="L75" s="7" t="s">
        <v>171</v>
      </c>
      <c r="M75" s="7" t="s">
        <v>171</v>
      </c>
      <c r="N75" s="7" t="s">
        <v>171</v>
      </c>
      <c r="O75" s="7" t="s">
        <v>171</v>
      </c>
      <c r="P75" s="7" t="s">
        <v>171</v>
      </c>
      <c r="Q75" s="7" t="s">
        <v>171</v>
      </c>
      <c r="R75" s="7" t="s">
        <v>171</v>
      </c>
    </row>
    <row r="76" s="2" customFormat="1" ht="15">
      <c r="A76" s="3"/>
    </row>
  </sheetData>
  <sheetProtection/>
  <mergeCells count="34">
    <mergeCell ref="Q71:Q72"/>
    <mergeCell ref="R71:R72"/>
    <mergeCell ref="J71:K71"/>
    <mergeCell ref="L71:L72"/>
    <mergeCell ref="M71:M72"/>
    <mergeCell ref="N71:N72"/>
    <mergeCell ref="O71:O72"/>
    <mergeCell ref="P71:P72"/>
    <mergeCell ref="R4:R5"/>
    <mergeCell ref="A70:A72"/>
    <mergeCell ref="B70:B72"/>
    <mergeCell ref="C70:C72"/>
    <mergeCell ref="D70:R70"/>
    <mergeCell ref="D71:D72"/>
    <mergeCell ref="E71:F71"/>
    <mergeCell ref="G71:G72"/>
    <mergeCell ref="H71:H72"/>
    <mergeCell ref="I71:I72"/>
    <mergeCell ref="L4:L5"/>
    <mergeCell ref="M4:M5"/>
    <mergeCell ref="N4:N5"/>
    <mergeCell ref="O4:O5"/>
    <mergeCell ref="P4:P5"/>
    <mergeCell ref="Q4:Q5"/>
    <mergeCell ref="A3:A5"/>
    <mergeCell ref="B3:B5"/>
    <mergeCell ref="C3:C5"/>
    <mergeCell ref="D3:R3"/>
    <mergeCell ref="D4:D5"/>
    <mergeCell ref="E4:F4"/>
    <mergeCell ref="G4:G5"/>
    <mergeCell ref="H4:H5"/>
    <mergeCell ref="I4:I5"/>
    <mergeCell ref="J4:K4"/>
  </mergeCells>
  <printOptions/>
  <pageMargins left="0.15748031496062992" right="0.1968503937007874" top="0.1968503937007874" bottom="0.1968503937007874" header="0.5118110236220472" footer="0.5118110236220472"/>
  <pageSetup fitToHeight="3" fitToWidth="1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="86" zoomScaleNormal="86" zoomScalePageLayoutView="0" workbookViewId="0" topLeftCell="A1">
      <selection activeCell="A20" sqref="A2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348</v>
      </c>
    </row>
    <row r="3" spans="1:3" s="4" customFormat="1" ht="38.25">
      <c r="A3" s="5" t="s">
        <v>15</v>
      </c>
      <c r="B3" s="5" t="s">
        <v>16</v>
      </c>
      <c r="C3" s="5" t="s">
        <v>349</v>
      </c>
    </row>
    <row r="4" spans="1:3" ht="15">
      <c r="A4" s="6" t="s">
        <v>35</v>
      </c>
      <c r="B4" s="7" t="s">
        <v>36</v>
      </c>
      <c r="C4" s="7" t="s">
        <v>37</v>
      </c>
    </row>
    <row r="5" spans="1:3" ht="26.25">
      <c r="A5" s="6" t="s">
        <v>350</v>
      </c>
      <c r="B5" s="7" t="s">
        <v>351</v>
      </c>
      <c r="C5" s="8">
        <v>18481</v>
      </c>
    </row>
    <row r="6" spans="1:3" ht="15">
      <c r="A6" s="6" t="s">
        <v>55</v>
      </c>
      <c r="B6" s="7"/>
      <c r="C6" s="7"/>
    </row>
    <row r="7" spans="1:3" ht="26.25">
      <c r="A7" s="9" t="s">
        <v>352</v>
      </c>
      <c r="B7" s="7" t="s">
        <v>353</v>
      </c>
      <c r="C7" s="8">
        <v>5349</v>
      </c>
    </row>
    <row r="8" spans="1:3" ht="15">
      <c r="A8" s="9" t="s">
        <v>354</v>
      </c>
      <c r="B8" s="7" t="s">
        <v>355</v>
      </c>
      <c r="C8" s="8">
        <v>0</v>
      </c>
    </row>
    <row r="9" spans="1:3" ht="15">
      <c r="A9" s="9" t="s">
        <v>356</v>
      </c>
      <c r="B9" s="7" t="s">
        <v>357</v>
      </c>
      <c r="C9" s="8">
        <v>13125</v>
      </c>
    </row>
    <row r="10" spans="1:3" ht="15">
      <c r="A10" s="9" t="s">
        <v>55</v>
      </c>
      <c r="B10" s="7"/>
      <c r="C10" s="7"/>
    </row>
    <row r="11" spans="1:3" ht="39">
      <c r="A11" s="10" t="s">
        <v>358</v>
      </c>
      <c r="B11" s="7" t="s">
        <v>359</v>
      </c>
      <c r="C11" s="8">
        <v>184</v>
      </c>
    </row>
    <row r="12" spans="1:3" ht="51.75">
      <c r="A12" s="10" t="s">
        <v>360</v>
      </c>
      <c r="B12" s="7" t="s">
        <v>361</v>
      </c>
      <c r="C12" s="8">
        <v>0</v>
      </c>
    </row>
    <row r="13" spans="1:3" ht="26.25">
      <c r="A13" s="10" t="s">
        <v>362</v>
      </c>
      <c r="B13" s="7" t="s">
        <v>363</v>
      </c>
      <c r="C13" s="8">
        <v>505</v>
      </c>
    </row>
    <row r="14" spans="1:3" ht="15">
      <c r="A14" s="6" t="s">
        <v>78</v>
      </c>
      <c r="B14" s="7" t="s">
        <v>364</v>
      </c>
      <c r="C14" s="8">
        <v>37644</v>
      </c>
    </row>
    <row r="15" s="2" customFormat="1" ht="15">
      <c r="A15" s="3"/>
    </row>
    <row r="16" s="2" customFormat="1" ht="15">
      <c r="A16" s="3" t="s">
        <v>365</v>
      </c>
    </row>
    <row r="17" spans="1:3" s="4" customFormat="1" ht="38.25">
      <c r="A17" s="5" t="s">
        <v>15</v>
      </c>
      <c r="B17" s="5" t="s">
        <v>16</v>
      </c>
      <c r="C17" s="5" t="s">
        <v>349</v>
      </c>
    </row>
    <row r="18" spans="1:3" ht="15">
      <c r="A18" s="6" t="s">
        <v>35</v>
      </c>
      <c r="B18" s="7" t="s">
        <v>36</v>
      </c>
      <c r="C18" s="7" t="s">
        <v>37</v>
      </c>
    </row>
    <row r="19" spans="1:3" ht="15">
      <c r="A19" s="6" t="s">
        <v>60</v>
      </c>
      <c r="B19" s="7"/>
      <c r="C19" s="7"/>
    </row>
    <row r="20" spans="1:3" ht="77.25">
      <c r="A20" s="9" t="s">
        <v>366</v>
      </c>
      <c r="B20" s="7" t="s">
        <v>367</v>
      </c>
      <c r="C20" s="8">
        <v>0</v>
      </c>
    </row>
    <row r="21" s="2" customFormat="1" ht="15">
      <c r="A21" s="3"/>
    </row>
  </sheetData>
  <sheetProtection/>
  <printOptions/>
  <pageMargins left="0.15748031496062992" right="0.1968503937007874" top="0.1968503937007874" bottom="0.1968503937007874" header="0.5118110236220472" footer="0.5118110236220472"/>
  <pageSetup fitToHeight="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="86" zoomScaleNormal="86" zoomScalePageLayoutView="0" workbookViewId="0" topLeftCell="A1">
      <selection activeCell="A99" sqref="A9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/>
    </row>
    <row r="2" s="2" customFormat="1" ht="15">
      <c r="A2" s="3" t="s">
        <v>368</v>
      </c>
    </row>
    <row r="3" s="2" customFormat="1" ht="15">
      <c r="A3" s="3" t="s">
        <v>369</v>
      </c>
    </row>
    <row r="4" spans="1:15" s="4" customFormat="1" ht="15">
      <c r="A4" s="12" t="s">
        <v>15</v>
      </c>
      <c r="B4" s="12" t="s">
        <v>16</v>
      </c>
      <c r="C4" s="12" t="s">
        <v>370</v>
      </c>
      <c r="D4" s="15" t="s">
        <v>55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6"/>
    </row>
    <row r="5" spans="1:15" s="4" customFormat="1" ht="15">
      <c r="A5" s="13"/>
      <c r="B5" s="13"/>
      <c r="C5" s="13"/>
      <c r="D5" s="15" t="s">
        <v>371</v>
      </c>
      <c r="E5" s="17"/>
      <c r="F5" s="17"/>
      <c r="G5" s="17"/>
      <c r="H5" s="16"/>
      <c r="I5" s="12" t="s">
        <v>372</v>
      </c>
      <c r="J5" s="15" t="s">
        <v>373</v>
      </c>
      <c r="K5" s="17"/>
      <c r="L5" s="16"/>
      <c r="M5" s="12" t="s">
        <v>374</v>
      </c>
      <c r="N5" s="12" t="s">
        <v>375</v>
      </c>
      <c r="O5" s="12" t="s">
        <v>376</v>
      </c>
    </row>
    <row r="6" spans="1:15" s="4" customFormat="1" ht="38.25" customHeight="1">
      <c r="A6" s="13"/>
      <c r="B6" s="13"/>
      <c r="C6" s="13"/>
      <c r="D6" s="12" t="s">
        <v>377</v>
      </c>
      <c r="E6" s="15" t="s">
        <v>378</v>
      </c>
      <c r="F6" s="16"/>
      <c r="G6" s="12" t="s">
        <v>379</v>
      </c>
      <c r="H6" s="12" t="s">
        <v>380</v>
      </c>
      <c r="I6" s="13"/>
      <c r="J6" s="12" t="s">
        <v>381</v>
      </c>
      <c r="K6" s="12" t="s">
        <v>379</v>
      </c>
      <c r="L6" s="12" t="s">
        <v>380</v>
      </c>
      <c r="M6" s="13"/>
      <c r="N6" s="13"/>
      <c r="O6" s="13"/>
    </row>
    <row r="7" spans="1:15" s="4" customFormat="1" ht="25.5">
      <c r="A7" s="13"/>
      <c r="B7" s="13"/>
      <c r="C7" s="13"/>
      <c r="D7" s="13"/>
      <c r="E7" s="5" t="s">
        <v>382</v>
      </c>
      <c r="F7" s="5" t="s">
        <v>383</v>
      </c>
      <c r="G7" s="13"/>
      <c r="H7" s="13"/>
      <c r="I7" s="13"/>
      <c r="J7" s="13"/>
      <c r="K7" s="13"/>
      <c r="L7" s="13"/>
      <c r="M7" s="13"/>
      <c r="N7" s="13"/>
      <c r="O7" s="13"/>
    </row>
    <row r="8" spans="1:15" s="4" customFormat="1" ht="306">
      <c r="A8" s="14"/>
      <c r="B8" s="14"/>
      <c r="C8" s="14"/>
      <c r="D8" s="14"/>
      <c r="E8" s="5" t="s">
        <v>381</v>
      </c>
      <c r="F8" s="5" t="s">
        <v>384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</row>
    <row r="10" spans="1:15" ht="39">
      <c r="A10" s="6" t="s">
        <v>385</v>
      </c>
      <c r="B10" s="7" t="s">
        <v>386</v>
      </c>
      <c r="C10" s="8">
        <v>7448216</v>
      </c>
      <c r="D10" s="8">
        <v>5740215</v>
      </c>
      <c r="E10" s="8">
        <v>4806585</v>
      </c>
      <c r="F10" s="8">
        <v>240508</v>
      </c>
      <c r="G10" s="8">
        <v>618709</v>
      </c>
      <c r="H10" s="8">
        <v>74413</v>
      </c>
      <c r="I10" s="8">
        <v>1622968</v>
      </c>
      <c r="J10" s="8">
        <v>1286064</v>
      </c>
      <c r="K10" s="8">
        <v>298904</v>
      </c>
      <c r="L10" s="8">
        <v>38000</v>
      </c>
      <c r="M10" s="8">
        <v>77180</v>
      </c>
      <c r="N10" s="8">
        <v>3744</v>
      </c>
      <c r="O10" s="8">
        <v>4109</v>
      </c>
    </row>
    <row r="11" spans="1:15" ht="15">
      <c r="A11" s="6" t="s">
        <v>274</v>
      </c>
      <c r="B11" s="7" t="s">
        <v>387</v>
      </c>
      <c r="C11" s="8">
        <v>4811159</v>
      </c>
      <c r="D11" s="8">
        <v>3218143</v>
      </c>
      <c r="E11" s="8">
        <v>2793234</v>
      </c>
      <c r="F11" s="8">
        <v>127538</v>
      </c>
      <c r="G11" s="8">
        <v>278490</v>
      </c>
      <c r="H11" s="8">
        <v>18881</v>
      </c>
      <c r="I11" s="8">
        <v>1536798</v>
      </c>
      <c r="J11" s="8">
        <v>1218382</v>
      </c>
      <c r="K11" s="8">
        <v>283162</v>
      </c>
      <c r="L11" s="8">
        <v>35254</v>
      </c>
      <c r="M11" s="8">
        <v>50052</v>
      </c>
      <c r="N11" s="8">
        <v>3304</v>
      </c>
      <c r="O11" s="8">
        <v>2862</v>
      </c>
    </row>
    <row r="12" spans="1:15" ht="15">
      <c r="A12" s="6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>
      <c r="A13" s="9" t="s">
        <v>56</v>
      </c>
      <c r="B13" s="7" t="s">
        <v>388</v>
      </c>
      <c r="C13" s="8">
        <v>4025155</v>
      </c>
      <c r="D13" s="8">
        <v>2473786</v>
      </c>
      <c r="E13" s="8">
        <v>2163670</v>
      </c>
      <c r="F13" s="8">
        <v>83398</v>
      </c>
      <c r="G13" s="8">
        <v>212780</v>
      </c>
      <c r="H13" s="8">
        <v>13938</v>
      </c>
      <c r="I13" s="8">
        <v>1497759</v>
      </c>
      <c r="J13" s="8">
        <v>1187436</v>
      </c>
      <c r="K13" s="8">
        <v>276400</v>
      </c>
      <c r="L13" s="8">
        <v>33923</v>
      </c>
      <c r="M13" s="8">
        <v>47848</v>
      </c>
      <c r="N13" s="8">
        <v>3202</v>
      </c>
      <c r="O13" s="8">
        <v>2560</v>
      </c>
    </row>
    <row r="14" spans="1:15" ht="15">
      <c r="A14" s="9" t="s">
        <v>277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6.25">
      <c r="A15" s="10" t="s">
        <v>278</v>
      </c>
      <c r="B15" s="7" t="s">
        <v>389</v>
      </c>
      <c r="C15" s="8">
        <v>966722</v>
      </c>
      <c r="D15" s="8">
        <v>961779</v>
      </c>
      <c r="E15" s="8">
        <v>867456</v>
      </c>
      <c r="F15" s="8">
        <v>32620</v>
      </c>
      <c r="G15" s="8">
        <v>60928</v>
      </c>
      <c r="H15" s="8">
        <v>775</v>
      </c>
      <c r="I15" s="8">
        <v>4936</v>
      </c>
      <c r="J15" s="8">
        <v>4117</v>
      </c>
      <c r="K15" s="8">
        <v>818</v>
      </c>
      <c r="L15" s="8">
        <v>1</v>
      </c>
      <c r="M15" s="8">
        <v>7</v>
      </c>
      <c r="N15" s="8">
        <v>0</v>
      </c>
      <c r="O15" s="8">
        <v>0</v>
      </c>
    </row>
    <row r="16" spans="1:15" ht="15">
      <c r="A16" s="6" t="s">
        <v>60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39">
      <c r="A17" s="9" t="s">
        <v>280</v>
      </c>
      <c r="B17" s="7" t="s">
        <v>390</v>
      </c>
      <c r="C17" s="8">
        <v>10589</v>
      </c>
      <c r="D17" s="8">
        <v>9987</v>
      </c>
      <c r="E17" s="8">
        <v>5568</v>
      </c>
      <c r="F17" s="8">
        <v>12</v>
      </c>
      <c r="G17" s="8">
        <v>654</v>
      </c>
      <c r="H17" s="8">
        <v>3753</v>
      </c>
      <c r="I17" s="8">
        <v>4</v>
      </c>
      <c r="J17" s="8">
        <v>3</v>
      </c>
      <c r="K17" s="8">
        <v>1</v>
      </c>
      <c r="L17" s="8">
        <v>0</v>
      </c>
      <c r="M17" s="8">
        <v>598</v>
      </c>
      <c r="N17" s="8">
        <v>0</v>
      </c>
      <c r="O17" s="8">
        <v>0</v>
      </c>
    </row>
    <row r="18" spans="1:15" ht="26.25">
      <c r="A18" s="9" t="s">
        <v>282</v>
      </c>
      <c r="B18" s="7" t="s">
        <v>391</v>
      </c>
      <c r="C18" s="8">
        <v>326516</v>
      </c>
      <c r="D18" s="8">
        <v>263445</v>
      </c>
      <c r="E18" s="8">
        <v>187956</v>
      </c>
      <c r="F18" s="8">
        <v>5939</v>
      </c>
      <c r="G18" s="8">
        <v>43869</v>
      </c>
      <c r="H18" s="8">
        <v>25681</v>
      </c>
      <c r="I18" s="8">
        <v>57409</v>
      </c>
      <c r="J18" s="8">
        <v>44970</v>
      </c>
      <c r="K18" s="8">
        <v>10623</v>
      </c>
      <c r="L18" s="8">
        <v>1816</v>
      </c>
      <c r="M18" s="8">
        <v>4467</v>
      </c>
      <c r="N18" s="8">
        <v>0</v>
      </c>
      <c r="O18" s="8">
        <v>1195</v>
      </c>
    </row>
    <row r="19" spans="1:15" ht="26.25">
      <c r="A19" s="6" t="s">
        <v>65</v>
      </c>
      <c r="B19" s="7" t="s">
        <v>392</v>
      </c>
      <c r="C19" s="8">
        <v>786004</v>
      </c>
      <c r="D19" s="8">
        <v>744357</v>
      </c>
      <c r="E19" s="8">
        <v>629564</v>
      </c>
      <c r="F19" s="8">
        <v>44140</v>
      </c>
      <c r="G19" s="8">
        <v>65710</v>
      </c>
      <c r="H19" s="8">
        <v>4943</v>
      </c>
      <c r="I19" s="8">
        <v>39039</v>
      </c>
      <c r="J19" s="8">
        <v>30946</v>
      </c>
      <c r="K19" s="8">
        <v>6762</v>
      </c>
      <c r="L19" s="8">
        <v>1331</v>
      </c>
      <c r="M19" s="8">
        <v>2204</v>
      </c>
      <c r="N19" s="8">
        <v>102</v>
      </c>
      <c r="O19" s="8">
        <v>302</v>
      </c>
    </row>
    <row r="20" spans="1:15" ht="15">
      <c r="A20" s="6" t="s">
        <v>55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">
      <c r="A21" s="9" t="s">
        <v>67</v>
      </c>
      <c r="B21" s="7" t="s">
        <v>393</v>
      </c>
      <c r="C21" s="8">
        <v>782822</v>
      </c>
      <c r="D21" s="8">
        <v>741193</v>
      </c>
      <c r="E21" s="8">
        <v>627593</v>
      </c>
      <c r="F21" s="8">
        <v>43987</v>
      </c>
      <c r="G21" s="8">
        <v>65182</v>
      </c>
      <c r="H21" s="8">
        <v>4431</v>
      </c>
      <c r="I21" s="8">
        <v>39029</v>
      </c>
      <c r="J21" s="8">
        <v>30940</v>
      </c>
      <c r="K21" s="8">
        <v>6759</v>
      </c>
      <c r="L21" s="8">
        <v>1330</v>
      </c>
      <c r="M21" s="8">
        <v>2196</v>
      </c>
      <c r="N21" s="8">
        <v>102</v>
      </c>
      <c r="O21" s="8">
        <v>302</v>
      </c>
    </row>
    <row r="22" spans="1:15" ht="15">
      <c r="A22" s="9" t="s">
        <v>69</v>
      </c>
      <c r="B22" s="7" t="s">
        <v>394</v>
      </c>
      <c r="C22" s="8">
        <v>3182</v>
      </c>
      <c r="D22" s="8">
        <v>3164</v>
      </c>
      <c r="E22" s="8">
        <v>1971</v>
      </c>
      <c r="F22" s="8">
        <v>153</v>
      </c>
      <c r="G22" s="8">
        <v>528</v>
      </c>
      <c r="H22" s="8">
        <v>512</v>
      </c>
      <c r="I22" s="8">
        <v>10</v>
      </c>
      <c r="J22" s="8">
        <v>6</v>
      </c>
      <c r="K22" s="8">
        <v>3</v>
      </c>
      <c r="L22" s="8">
        <v>1</v>
      </c>
      <c r="M22" s="8">
        <v>8</v>
      </c>
      <c r="N22" s="8">
        <v>0</v>
      </c>
      <c r="O22" s="8">
        <v>0</v>
      </c>
    </row>
    <row r="23" spans="1:15" ht="26.25">
      <c r="A23" s="6" t="s">
        <v>395</v>
      </c>
      <c r="B23" s="7" t="s">
        <v>396</v>
      </c>
      <c r="C23" s="8">
        <v>282500</v>
      </c>
      <c r="D23" s="8">
        <v>282330</v>
      </c>
      <c r="E23" s="8">
        <v>243067</v>
      </c>
      <c r="F23" s="8">
        <v>17823</v>
      </c>
      <c r="G23" s="8">
        <v>20539</v>
      </c>
      <c r="H23" s="8">
        <v>901</v>
      </c>
      <c r="I23" s="8">
        <v>169</v>
      </c>
      <c r="J23" s="8">
        <v>141</v>
      </c>
      <c r="K23" s="8">
        <v>28</v>
      </c>
      <c r="L23" s="8">
        <v>0</v>
      </c>
      <c r="M23" s="8">
        <v>1</v>
      </c>
      <c r="N23" s="8">
        <v>0</v>
      </c>
      <c r="O23" s="8">
        <v>0</v>
      </c>
    </row>
    <row r="24" spans="1:15" ht="15">
      <c r="A24" s="6" t="s">
        <v>60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39">
      <c r="A25" s="9" t="s">
        <v>280</v>
      </c>
      <c r="B25" s="7" t="s">
        <v>397</v>
      </c>
      <c r="C25" s="8">
        <v>1232074</v>
      </c>
      <c r="D25" s="8">
        <v>1181442</v>
      </c>
      <c r="E25" s="8">
        <v>975418</v>
      </c>
      <c r="F25" s="8">
        <v>68152</v>
      </c>
      <c r="G25" s="8">
        <v>123232</v>
      </c>
      <c r="H25" s="8">
        <v>14640</v>
      </c>
      <c r="I25" s="8">
        <v>44109</v>
      </c>
      <c r="J25" s="8">
        <v>34759</v>
      </c>
      <c r="K25" s="8">
        <v>7871</v>
      </c>
      <c r="L25" s="8">
        <v>1479</v>
      </c>
      <c r="M25" s="8">
        <v>6062</v>
      </c>
      <c r="N25" s="8">
        <v>162</v>
      </c>
      <c r="O25" s="8">
        <v>299</v>
      </c>
    </row>
    <row r="26" spans="1:15" ht="39">
      <c r="A26" s="9" t="s">
        <v>290</v>
      </c>
      <c r="B26" s="7" t="s">
        <v>398</v>
      </c>
      <c r="C26" s="8">
        <v>155988</v>
      </c>
      <c r="D26" s="8">
        <v>151337</v>
      </c>
      <c r="E26" s="8">
        <v>112584</v>
      </c>
      <c r="F26" s="8">
        <v>8487</v>
      </c>
      <c r="G26" s="8">
        <v>25505</v>
      </c>
      <c r="H26" s="8">
        <v>4761</v>
      </c>
      <c r="I26" s="8">
        <v>2717</v>
      </c>
      <c r="J26" s="8">
        <v>2127</v>
      </c>
      <c r="K26" s="8">
        <v>505</v>
      </c>
      <c r="L26" s="8">
        <v>85</v>
      </c>
      <c r="M26" s="8">
        <v>1882</v>
      </c>
      <c r="N26" s="8">
        <v>0</v>
      </c>
      <c r="O26" s="8">
        <v>52</v>
      </c>
    </row>
    <row r="27" spans="1:15" ht="15">
      <c r="A27" s="6" t="s">
        <v>86</v>
      </c>
      <c r="B27" s="7" t="s">
        <v>399</v>
      </c>
      <c r="C27" s="8">
        <v>889906</v>
      </c>
      <c r="D27" s="8">
        <v>870560</v>
      </c>
      <c r="E27" s="8">
        <v>753974</v>
      </c>
      <c r="F27" s="8">
        <v>26792</v>
      </c>
      <c r="G27" s="8">
        <v>79070</v>
      </c>
      <c r="H27" s="8">
        <v>10724</v>
      </c>
      <c r="I27" s="8">
        <v>14375</v>
      </c>
      <c r="J27" s="8">
        <v>11313</v>
      </c>
      <c r="K27" s="8">
        <v>2363</v>
      </c>
      <c r="L27" s="8">
        <v>699</v>
      </c>
      <c r="M27" s="8">
        <v>4971</v>
      </c>
      <c r="N27" s="8">
        <v>0</v>
      </c>
      <c r="O27" s="8">
        <v>0</v>
      </c>
    </row>
    <row r="28" spans="1:15" ht="15">
      <c r="A28" s="6" t="s">
        <v>55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">
      <c r="A29" s="9" t="s">
        <v>88</v>
      </c>
      <c r="B29" s="7" t="s">
        <v>400</v>
      </c>
      <c r="C29" s="8">
        <v>1215</v>
      </c>
      <c r="D29" s="8">
        <v>1215</v>
      </c>
      <c r="E29" s="8">
        <v>986</v>
      </c>
      <c r="F29" s="8">
        <v>0</v>
      </c>
      <c r="G29" s="8">
        <v>229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26.25">
      <c r="A30" s="9" t="s">
        <v>90</v>
      </c>
      <c r="B30" s="7" t="s">
        <v>401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5">
      <c r="A31" s="9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">
      <c r="A32" s="10" t="s">
        <v>92</v>
      </c>
      <c r="B32" s="7" t="s">
        <v>402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>
      <c r="A33" s="10" t="s">
        <v>94</v>
      </c>
      <c r="B33" s="7" t="s">
        <v>403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>
      <c r="A34" s="10" t="s">
        <v>96</v>
      </c>
      <c r="B34" s="7" t="s">
        <v>404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39">
      <c r="A35" s="9" t="s">
        <v>98</v>
      </c>
      <c r="B35" s="7" t="s">
        <v>405</v>
      </c>
      <c r="C35" s="8">
        <v>888691</v>
      </c>
      <c r="D35" s="8">
        <v>869345</v>
      </c>
      <c r="E35" s="8">
        <v>752988</v>
      </c>
      <c r="F35" s="8">
        <v>26792</v>
      </c>
      <c r="G35" s="8">
        <v>78841</v>
      </c>
      <c r="H35" s="8">
        <v>10724</v>
      </c>
      <c r="I35" s="8">
        <v>14375</v>
      </c>
      <c r="J35" s="8">
        <v>11313</v>
      </c>
      <c r="K35" s="8">
        <v>2363</v>
      </c>
      <c r="L35" s="8">
        <v>699</v>
      </c>
      <c r="M35" s="8">
        <v>4971</v>
      </c>
      <c r="N35" s="8">
        <v>0</v>
      </c>
      <c r="O35" s="8">
        <v>0</v>
      </c>
    </row>
    <row r="36" spans="1:15" ht="15">
      <c r="A36" s="10" t="s">
        <v>100</v>
      </c>
      <c r="B36" s="7" t="s">
        <v>406</v>
      </c>
      <c r="C36" s="8">
        <v>851071</v>
      </c>
      <c r="D36" s="8">
        <v>831725</v>
      </c>
      <c r="E36" s="8">
        <v>718173</v>
      </c>
      <c r="F36" s="8">
        <v>26453</v>
      </c>
      <c r="G36" s="8">
        <v>76375</v>
      </c>
      <c r="H36" s="8">
        <v>10724</v>
      </c>
      <c r="I36" s="8">
        <v>14375</v>
      </c>
      <c r="J36" s="8">
        <v>11313</v>
      </c>
      <c r="K36" s="8">
        <v>2363</v>
      </c>
      <c r="L36" s="8">
        <v>699</v>
      </c>
      <c r="M36" s="8">
        <v>4971</v>
      </c>
      <c r="N36" s="8">
        <v>0</v>
      </c>
      <c r="O36" s="8">
        <v>0</v>
      </c>
    </row>
    <row r="37" spans="1:15" ht="26.25">
      <c r="A37" s="11" t="s">
        <v>102</v>
      </c>
      <c r="B37" s="7" t="s">
        <v>407</v>
      </c>
      <c r="C37" s="8">
        <v>322318</v>
      </c>
      <c r="D37" s="8">
        <v>322312</v>
      </c>
      <c r="E37" s="8">
        <v>279473</v>
      </c>
      <c r="F37" s="8">
        <v>15268</v>
      </c>
      <c r="G37" s="8">
        <v>25001</v>
      </c>
      <c r="H37" s="8">
        <v>2570</v>
      </c>
      <c r="I37" s="8">
        <v>6</v>
      </c>
      <c r="J37" s="8">
        <v>5</v>
      </c>
      <c r="K37" s="8">
        <v>1</v>
      </c>
      <c r="L37" s="8">
        <v>0</v>
      </c>
      <c r="M37" s="8">
        <v>0</v>
      </c>
      <c r="N37" s="8">
        <v>0</v>
      </c>
      <c r="O37" s="8">
        <v>0</v>
      </c>
    </row>
    <row r="38" spans="1:15" ht="15">
      <c r="A38" s="10" t="s">
        <v>104</v>
      </c>
      <c r="B38" s="7" t="s">
        <v>408</v>
      </c>
      <c r="C38" s="8">
        <v>37620</v>
      </c>
      <c r="D38" s="8">
        <v>37620</v>
      </c>
      <c r="E38" s="8">
        <v>34815</v>
      </c>
      <c r="F38" s="8">
        <v>339</v>
      </c>
      <c r="G38" s="8">
        <v>2466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26.25">
      <c r="A39" s="9" t="s">
        <v>106</v>
      </c>
      <c r="B39" s="7" t="s">
        <v>409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39">
      <c r="A40" s="10" t="s">
        <v>108</v>
      </c>
      <c r="B40" s="7" t="s">
        <v>410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39">
      <c r="A41" s="10" t="s">
        <v>110</v>
      </c>
      <c r="B41" s="7" t="s">
        <v>411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26.25">
      <c r="A42" s="6" t="s">
        <v>112</v>
      </c>
      <c r="B42" s="7" t="s">
        <v>412</v>
      </c>
      <c r="C42" s="8">
        <v>9999</v>
      </c>
      <c r="D42" s="8">
        <v>9861</v>
      </c>
      <c r="E42" s="8">
        <v>7250</v>
      </c>
      <c r="F42" s="8">
        <v>994</v>
      </c>
      <c r="G42" s="8">
        <v>1431</v>
      </c>
      <c r="H42" s="8">
        <v>186</v>
      </c>
      <c r="I42" s="8">
        <v>4</v>
      </c>
      <c r="J42" s="8">
        <v>4</v>
      </c>
      <c r="K42" s="8">
        <v>0</v>
      </c>
      <c r="L42" s="8">
        <v>0</v>
      </c>
      <c r="M42" s="8">
        <v>134</v>
      </c>
      <c r="N42" s="8">
        <v>0</v>
      </c>
      <c r="O42" s="8">
        <v>0</v>
      </c>
    </row>
    <row r="43" spans="1:15" ht="15">
      <c r="A43" s="6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39">
      <c r="A44" s="9" t="s">
        <v>114</v>
      </c>
      <c r="B44" s="7" t="s">
        <v>413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1:15" ht="15">
      <c r="A45" s="9" t="s">
        <v>116</v>
      </c>
      <c r="B45" s="7" t="s">
        <v>414</v>
      </c>
      <c r="C45" s="8">
        <v>167</v>
      </c>
      <c r="D45" s="8">
        <v>165</v>
      </c>
      <c r="E45" s="8">
        <v>123</v>
      </c>
      <c r="F45" s="8">
        <v>15</v>
      </c>
      <c r="G45" s="8">
        <v>27</v>
      </c>
      <c r="H45" s="8">
        <v>0</v>
      </c>
      <c r="I45" s="8">
        <v>2</v>
      </c>
      <c r="J45" s="8">
        <v>2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1:15" ht="26.25">
      <c r="A46" s="9" t="s">
        <v>118</v>
      </c>
      <c r="B46" s="7" t="s">
        <v>415</v>
      </c>
      <c r="C46" s="8">
        <v>9832</v>
      </c>
      <c r="D46" s="8">
        <v>9696</v>
      </c>
      <c r="E46" s="8">
        <v>7127</v>
      </c>
      <c r="F46" s="8">
        <v>979</v>
      </c>
      <c r="G46" s="8">
        <v>1404</v>
      </c>
      <c r="H46" s="8">
        <v>186</v>
      </c>
      <c r="I46" s="8">
        <v>2</v>
      </c>
      <c r="J46" s="8">
        <v>2</v>
      </c>
      <c r="K46" s="8">
        <v>0</v>
      </c>
      <c r="L46" s="8">
        <v>0</v>
      </c>
      <c r="M46" s="8">
        <v>134</v>
      </c>
      <c r="N46" s="8">
        <v>0</v>
      </c>
      <c r="O46" s="8">
        <v>0</v>
      </c>
    </row>
    <row r="47" spans="1:15" ht="39">
      <c r="A47" s="9" t="s">
        <v>120</v>
      </c>
      <c r="B47" s="7" t="s">
        <v>416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ht="15">
      <c r="A48" s="6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5">
      <c r="A49" s="9" t="s">
        <v>122</v>
      </c>
      <c r="B49" s="7" t="s">
        <v>417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ht="26.25">
      <c r="A50" s="10" t="s">
        <v>124</v>
      </c>
      <c r="B50" s="7" t="s">
        <v>418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51.75">
      <c r="A51" s="6" t="s">
        <v>419</v>
      </c>
      <c r="B51" s="7" t="s">
        <v>420</v>
      </c>
      <c r="C51" s="8">
        <v>884239</v>
      </c>
      <c r="D51" s="8">
        <v>860378</v>
      </c>
      <c r="E51" s="8">
        <v>657438</v>
      </c>
      <c r="F51" s="8">
        <v>47874</v>
      </c>
      <c r="G51" s="8">
        <v>146734</v>
      </c>
      <c r="H51" s="8">
        <v>8332</v>
      </c>
      <c r="I51" s="8">
        <v>10939</v>
      </c>
      <c r="J51" s="8">
        <v>8683</v>
      </c>
      <c r="K51" s="8">
        <v>2137</v>
      </c>
      <c r="L51" s="8">
        <v>119</v>
      </c>
      <c r="M51" s="8">
        <v>12922</v>
      </c>
      <c r="N51" s="8">
        <v>0</v>
      </c>
      <c r="O51" s="8">
        <v>0</v>
      </c>
    </row>
    <row r="52" spans="1:15" ht="15">
      <c r="A52" s="6" t="s">
        <v>55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9" t="s">
        <v>128</v>
      </c>
      <c r="B53" s="7" t="s">
        <v>421</v>
      </c>
      <c r="C53" s="8">
        <v>1120</v>
      </c>
      <c r="D53" s="8">
        <v>1120</v>
      </c>
      <c r="E53" s="8">
        <v>1000</v>
      </c>
      <c r="F53" s="8">
        <v>0</v>
      </c>
      <c r="G53" s="8">
        <v>120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ht="51.75">
      <c r="A54" s="9" t="s">
        <v>130</v>
      </c>
      <c r="B54" s="7" t="s">
        <v>422</v>
      </c>
      <c r="C54" s="8">
        <v>271356</v>
      </c>
      <c r="D54" s="8">
        <v>255574</v>
      </c>
      <c r="E54" s="8">
        <v>191163</v>
      </c>
      <c r="F54" s="8">
        <v>5010</v>
      </c>
      <c r="G54" s="8">
        <v>57736</v>
      </c>
      <c r="H54" s="8">
        <v>1665</v>
      </c>
      <c r="I54" s="8">
        <v>10666</v>
      </c>
      <c r="J54" s="8">
        <v>8477</v>
      </c>
      <c r="K54" s="8">
        <v>2094</v>
      </c>
      <c r="L54" s="8">
        <v>95</v>
      </c>
      <c r="M54" s="8">
        <v>5116</v>
      </c>
      <c r="N54" s="8">
        <v>0</v>
      </c>
      <c r="O54" s="8">
        <v>0</v>
      </c>
    </row>
    <row r="55" spans="1:15" ht="15">
      <c r="A55" s="9" t="s">
        <v>132</v>
      </c>
      <c r="B55" s="7" t="s">
        <v>423</v>
      </c>
      <c r="C55" s="8">
        <v>611763</v>
      </c>
      <c r="D55" s="8">
        <v>603684</v>
      </c>
      <c r="E55" s="8">
        <v>465275</v>
      </c>
      <c r="F55" s="8">
        <v>42864</v>
      </c>
      <c r="G55" s="8">
        <v>88878</v>
      </c>
      <c r="H55" s="8">
        <v>6667</v>
      </c>
      <c r="I55" s="8">
        <v>273</v>
      </c>
      <c r="J55" s="8">
        <v>206</v>
      </c>
      <c r="K55" s="8">
        <v>43</v>
      </c>
      <c r="L55" s="8">
        <v>24</v>
      </c>
      <c r="M55" s="8">
        <v>7806</v>
      </c>
      <c r="N55" s="8">
        <v>0</v>
      </c>
      <c r="O55" s="8">
        <v>0</v>
      </c>
    </row>
    <row r="56" spans="1:15" ht="15">
      <c r="A56" s="6" t="s">
        <v>134</v>
      </c>
      <c r="B56" s="7" t="s">
        <v>424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1:15" ht="26.25">
      <c r="A57" s="6" t="s">
        <v>136</v>
      </c>
      <c r="B57" s="7" t="s">
        <v>425</v>
      </c>
      <c r="C57" s="8">
        <v>222804</v>
      </c>
      <c r="D57" s="8">
        <v>221278</v>
      </c>
      <c r="E57" s="8">
        <v>185804</v>
      </c>
      <c r="F57" s="8">
        <v>12575</v>
      </c>
      <c r="G57" s="8">
        <v>21497</v>
      </c>
      <c r="H57" s="8">
        <v>1402</v>
      </c>
      <c r="I57" s="8">
        <v>452</v>
      </c>
      <c r="J57" s="8">
        <v>365</v>
      </c>
      <c r="K57" s="8">
        <v>64</v>
      </c>
      <c r="L57" s="8">
        <v>23</v>
      </c>
      <c r="M57" s="8">
        <v>1063</v>
      </c>
      <c r="N57" s="8">
        <v>11</v>
      </c>
      <c r="O57" s="8">
        <v>0</v>
      </c>
    </row>
    <row r="58" spans="1:15" ht="15">
      <c r="A58" s="9" t="s">
        <v>67</v>
      </c>
      <c r="B58" s="7" t="s">
        <v>426</v>
      </c>
      <c r="C58" s="8">
        <v>220352</v>
      </c>
      <c r="D58" s="8">
        <v>218932</v>
      </c>
      <c r="E58" s="8">
        <v>184138</v>
      </c>
      <c r="F58" s="8">
        <v>12445</v>
      </c>
      <c r="G58" s="8">
        <v>21100</v>
      </c>
      <c r="H58" s="8">
        <v>1249</v>
      </c>
      <c r="I58" s="8">
        <v>452</v>
      </c>
      <c r="J58" s="8">
        <v>365</v>
      </c>
      <c r="K58" s="8">
        <v>64</v>
      </c>
      <c r="L58" s="8">
        <v>23</v>
      </c>
      <c r="M58" s="8">
        <v>957</v>
      </c>
      <c r="N58" s="8">
        <v>11</v>
      </c>
      <c r="O58" s="8">
        <v>0</v>
      </c>
    </row>
    <row r="59" spans="1:15" ht="15">
      <c r="A59" s="9" t="s">
        <v>69</v>
      </c>
      <c r="B59" s="7" t="s">
        <v>427</v>
      </c>
      <c r="C59" s="8">
        <v>2452</v>
      </c>
      <c r="D59" s="8">
        <v>2346</v>
      </c>
      <c r="E59" s="8">
        <v>1666</v>
      </c>
      <c r="F59" s="8">
        <v>130</v>
      </c>
      <c r="G59" s="8">
        <v>397</v>
      </c>
      <c r="H59" s="8">
        <v>153</v>
      </c>
      <c r="I59" s="8">
        <v>0</v>
      </c>
      <c r="J59" s="8">
        <v>0</v>
      </c>
      <c r="K59" s="8">
        <v>0</v>
      </c>
      <c r="L59" s="8">
        <v>0</v>
      </c>
      <c r="M59" s="8">
        <v>106</v>
      </c>
      <c r="N59" s="8">
        <v>0</v>
      </c>
      <c r="O59" s="8">
        <v>0</v>
      </c>
    </row>
    <row r="60" spans="1:15" ht="26.25">
      <c r="A60" s="6" t="s">
        <v>140</v>
      </c>
      <c r="B60" s="7" t="s">
        <v>428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1:15" ht="26.25">
      <c r="A61" s="6" t="s">
        <v>142</v>
      </c>
      <c r="B61" s="7" t="s">
        <v>429</v>
      </c>
      <c r="C61" s="8">
        <v>40</v>
      </c>
      <c r="D61" s="8">
        <v>40</v>
      </c>
      <c r="E61" s="8">
        <v>33</v>
      </c>
      <c r="F61" s="8">
        <v>0</v>
      </c>
      <c r="G61" s="8">
        <v>7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1:15" ht="15">
      <c r="A62" s="9" t="s">
        <v>92</v>
      </c>
      <c r="B62" s="7" t="s">
        <v>430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1:15" ht="15">
      <c r="A63" s="9" t="s">
        <v>94</v>
      </c>
      <c r="B63" s="7" t="s">
        <v>431</v>
      </c>
      <c r="C63" s="8">
        <v>40</v>
      </c>
      <c r="D63" s="8">
        <v>40</v>
      </c>
      <c r="E63" s="8">
        <v>33</v>
      </c>
      <c r="F63" s="8">
        <v>0</v>
      </c>
      <c r="G63" s="8">
        <v>7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1:15" ht="39">
      <c r="A64" s="6" t="s">
        <v>98</v>
      </c>
      <c r="B64" s="7" t="s">
        <v>432</v>
      </c>
      <c r="C64" s="8">
        <v>222759</v>
      </c>
      <c r="D64" s="8">
        <v>221232</v>
      </c>
      <c r="E64" s="8">
        <v>185771</v>
      </c>
      <c r="F64" s="8">
        <v>12572</v>
      </c>
      <c r="G64" s="8">
        <v>21488</v>
      </c>
      <c r="H64" s="8">
        <v>1401</v>
      </c>
      <c r="I64" s="8">
        <v>452</v>
      </c>
      <c r="J64" s="8">
        <v>365</v>
      </c>
      <c r="K64" s="8">
        <v>64</v>
      </c>
      <c r="L64" s="8">
        <v>23</v>
      </c>
      <c r="M64" s="8">
        <v>1064</v>
      </c>
      <c r="N64" s="8">
        <v>11</v>
      </c>
      <c r="O64" s="8">
        <v>0</v>
      </c>
    </row>
    <row r="65" spans="1:15" ht="15">
      <c r="A65" s="9" t="s">
        <v>100</v>
      </c>
      <c r="B65" s="7" t="s">
        <v>433</v>
      </c>
      <c r="C65" s="8">
        <v>216564</v>
      </c>
      <c r="D65" s="8">
        <v>215037</v>
      </c>
      <c r="E65" s="8">
        <v>180717</v>
      </c>
      <c r="F65" s="8">
        <v>12035</v>
      </c>
      <c r="G65" s="8">
        <v>20884</v>
      </c>
      <c r="H65" s="8">
        <v>1401</v>
      </c>
      <c r="I65" s="8">
        <v>452</v>
      </c>
      <c r="J65" s="8">
        <v>365</v>
      </c>
      <c r="K65" s="8">
        <v>64</v>
      </c>
      <c r="L65" s="8">
        <v>23</v>
      </c>
      <c r="M65" s="8">
        <v>1064</v>
      </c>
      <c r="N65" s="8">
        <v>11</v>
      </c>
      <c r="O65" s="8">
        <v>0</v>
      </c>
    </row>
    <row r="66" spans="1:15" ht="26.25">
      <c r="A66" s="10" t="s">
        <v>102</v>
      </c>
      <c r="B66" s="7" t="s">
        <v>434</v>
      </c>
      <c r="C66" s="8">
        <v>94696</v>
      </c>
      <c r="D66" s="8">
        <v>94696</v>
      </c>
      <c r="E66" s="8">
        <v>79105</v>
      </c>
      <c r="F66" s="8">
        <v>6775</v>
      </c>
      <c r="G66" s="8">
        <v>8511</v>
      </c>
      <c r="H66" s="8">
        <v>305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</row>
    <row r="67" spans="1:15" ht="15">
      <c r="A67" s="9" t="s">
        <v>104</v>
      </c>
      <c r="B67" s="7" t="s">
        <v>435</v>
      </c>
      <c r="C67" s="8">
        <v>6195</v>
      </c>
      <c r="D67" s="8">
        <v>6195</v>
      </c>
      <c r="E67" s="8">
        <v>5054</v>
      </c>
      <c r="F67" s="8">
        <v>537</v>
      </c>
      <c r="G67" s="8">
        <v>604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spans="1:15" ht="26.25">
      <c r="A68" s="6" t="s">
        <v>150</v>
      </c>
      <c r="B68" s="7" t="s">
        <v>436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</row>
    <row r="69" spans="1:15" ht="39">
      <c r="A69" s="9" t="s">
        <v>108</v>
      </c>
      <c r="B69" s="7" t="s">
        <v>437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</row>
    <row r="70" spans="1:15" ht="39">
      <c r="A70" s="9" t="s">
        <v>110</v>
      </c>
      <c r="B70" s="7" t="s">
        <v>438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</row>
    <row r="71" spans="1:15" ht="26.25">
      <c r="A71" s="6" t="s">
        <v>154</v>
      </c>
      <c r="B71" s="7" t="s">
        <v>439</v>
      </c>
      <c r="C71" s="8">
        <v>3368</v>
      </c>
      <c r="D71" s="8">
        <v>2886</v>
      </c>
      <c r="E71" s="8">
        <v>2109</v>
      </c>
      <c r="F71" s="8">
        <v>285</v>
      </c>
      <c r="G71" s="8">
        <v>440</v>
      </c>
      <c r="H71" s="8">
        <v>52</v>
      </c>
      <c r="I71" s="8">
        <v>0</v>
      </c>
      <c r="J71" s="8">
        <v>0</v>
      </c>
      <c r="K71" s="8">
        <v>0</v>
      </c>
      <c r="L71" s="8">
        <v>0</v>
      </c>
      <c r="M71" s="8">
        <v>53</v>
      </c>
      <c r="N71" s="8">
        <v>429</v>
      </c>
      <c r="O71" s="8">
        <v>0</v>
      </c>
    </row>
    <row r="72" spans="1:15" ht="39">
      <c r="A72" s="9" t="s">
        <v>114</v>
      </c>
      <c r="B72" s="7" t="s">
        <v>440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</row>
    <row r="73" spans="1:15" ht="15">
      <c r="A73" s="9" t="s">
        <v>116</v>
      </c>
      <c r="B73" s="7" t="s">
        <v>441</v>
      </c>
      <c r="C73" s="8">
        <v>68</v>
      </c>
      <c r="D73" s="8">
        <v>68</v>
      </c>
      <c r="E73" s="8">
        <v>49</v>
      </c>
      <c r="F73" s="8">
        <v>9</v>
      </c>
      <c r="G73" s="8">
        <v>10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</row>
    <row r="74" spans="1:15" ht="26.25">
      <c r="A74" s="9" t="s">
        <v>118</v>
      </c>
      <c r="B74" s="7" t="s">
        <v>442</v>
      </c>
      <c r="C74" s="8">
        <v>3300</v>
      </c>
      <c r="D74" s="8">
        <v>2818</v>
      </c>
      <c r="E74" s="8">
        <v>2060</v>
      </c>
      <c r="F74" s="8">
        <v>276</v>
      </c>
      <c r="G74" s="8">
        <v>430</v>
      </c>
      <c r="H74" s="8">
        <v>52</v>
      </c>
      <c r="I74" s="8">
        <v>0</v>
      </c>
      <c r="J74" s="8">
        <v>0</v>
      </c>
      <c r="K74" s="8">
        <v>0</v>
      </c>
      <c r="L74" s="8">
        <v>0</v>
      </c>
      <c r="M74" s="8">
        <v>53</v>
      </c>
      <c r="N74" s="8">
        <v>429</v>
      </c>
      <c r="O74" s="8">
        <v>0</v>
      </c>
    </row>
    <row r="75" spans="1:15" ht="39">
      <c r="A75" s="9" t="s">
        <v>120</v>
      </c>
      <c r="B75" s="7" t="s">
        <v>443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</row>
    <row r="76" spans="1:15" ht="15">
      <c r="A76" s="6" t="s">
        <v>60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51.75">
      <c r="A77" s="9" t="s">
        <v>444</v>
      </c>
      <c r="B77" s="7" t="s">
        <v>445</v>
      </c>
      <c r="C77" s="8">
        <v>144237</v>
      </c>
      <c r="D77" s="8">
        <v>142327</v>
      </c>
      <c r="E77" s="8">
        <v>106236</v>
      </c>
      <c r="F77" s="8">
        <v>10024</v>
      </c>
      <c r="G77" s="8">
        <v>21673</v>
      </c>
      <c r="H77" s="8">
        <v>4394</v>
      </c>
      <c r="I77" s="8">
        <v>274</v>
      </c>
      <c r="J77" s="8">
        <v>220</v>
      </c>
      <c r="K77" s="8">
        <v>50</v>
      </c>
      <c r="L77" s="8">
        <v>4</v>
      </c>
      <c r="M77" s="8">
        <v>1636</v>
      </c>
      <c r="N77" s="8">
        <v>0</v>
      </c>
      <c r="O77" s="8">
        <v>0</v>
      </c>
    </row>
    <row r="78" spans="1:15" ht="15">
      <c r="A78" s="9" t="s">
        <v>55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">
      <c r="A79" s="10" t="s">
        <v>128</v>
      </c>
      <c r="B79" s="7" t="s">
        <v>446</v>
      </c>
      <c r="C79" s="8">
        <v>54</v>
      </c>
      <c r="D79" s="8">
        <v>54</v>
      </c>
      <c r="E79" s="8">
        <v>54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</row>
    <row r="80" spans="1:15" ht="51.75">
      <c r="A80" s="10" t="s">
        <v>130</v>
      </c>
      <c r="B80" s="7" t="s">
        <v>447</v>
      </c>
      <c r="C80" s="8">
        <v>64464</v>
      </c>
      <c r="D80" s="8">
        <v>63360</v>
      </c>
      <c r="E80" s="8">
        <v>45939</v>
      </c>
      <c r="F80" s="8">
        <v>2710</v>
      </c>
      <c r="G80" s="8">
        <v>10674</v>
      </c>
      <c r="H80" s="8">
        <v>4037</v>
      </c>
      <c r="I80" s="8">
        <v>264</v>
      </c>
      <c r="J80" s="8">
        <v>212</v>
      </c>
      <c r="K80" s="8">
        <v>49</v>
      </c>
      <c r="L80" s="8">
        <v>3</v>
      </c>
      <c r="M80" s="8">
        <v>840</v>
      </c>
      <c r="N80" s="8">
        <v>0</v>
      </c>
      <c r="O80" s="8">
        <v>0</v>
      </c>
    </row>
    <row r="81" spans="1:15" ht="15">
      <c r="A81" s="10" t="s">
        <v>132</v>
      </c>
      <c r="B81" s="7" t="s">
        <v>448</v>
      </c>
      <c r="C81" s="8">
        <v>79719</v>
      </c>
      <c r="D81" s="8">
        <v>78913</v>
      </c>
      <c r="E81" s="8">
        <v>60243</v>
      </c>
      <c r="F81" s="8">
        <v>7314</v>
      </c>
      <c r="G81" s="8">
        <v>10999</v>
      </c>
      <c r="H81" s="8">
        <v>357</v>
      </c>
      <c r="I81" s="8">
        <v>10</v>
      </c>
      <c r="J81" s="8">
        <v>8</v>
      </c>
      <c r="K81" s="8">
        <v>1</v>
      </c>
      <c r="L81" s="8">
        <v>1</v>
      </c>
      <c r="M81" s="8">
        <v>796</v>
      </c>
      <c r="N81" s="8">
        <v>0</v>
      </c>
      <c r="O81" s="8">
        <v>0</v>
      </c>
    </row>
    <row r="82" spans="1:15" ht="15">
      <c r="A82" s="6" t="s">
        <v>134</v>
      </c>
      <c r="B82" s="7" t="s">
        <v>449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</row>
    <row r="83" spans="1:15" ht="15">
      <c r="A83" s="6" t="s">
        <v>78</v>
      </c>
      <c r="B83" s="7" t="s">
        <v>450</v>
      </c>
      <c r="C83" s="8">
        <v>26891336</v>
      </c>
      <c r="D83" s="8">
        <v>21714655</v>
      </c>
      <c r="E83" s="8">
        <v>18323462</v>
      </c>
      <c r="F83" s="8">
        <v>943824</v>
      </c>
      <c r="G83" s="8">
        <v>2213159</v>
      </c>
      <c r="H83" s="8">
        <v>234210</v>
      </c>
      <c r="I83" s="8">
        <v>4912320</v>
      </c>
      <c r="J83" s="8">
        <v>3893109</v>
      </c>
      <c r="K83" s="8">
        <v>903556</v>
      </c>
      <c r="L83" s="8">
        <v>115655</v>
      </c>
      <c r="M83" s="8">
        <v>241162</v>
      </c>
      <c r="N83" s="8">
        <v>11518</v>
      </c>
      <c r="O83" s="8">
        <v>11681</v>
      </c>
    </row>
    <row r="84" s="2" customFormat="1" ht="15">
      <c r="A84" s="3"/>
    </row>
    <row r="85" s="2" customFormat="1" ht="15">
      <c r="A85" s="3" t="s">
        <v>451</v>
      </c>
    </row>
    <row r="86" spans="1:15" s="4" customFormat="1" ht="15">
      <c r="A86" s="12" t="s">
        <v>15</v>
      </c>
      <c r="B86" s="12" t="s">
        <v>16</v>
      </c>
      <c r="C86" s="12" t="s">
        <v>370</v>
      </c>
      <c r="D86" s="15" t="s">
        <v>55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6"/>
    </row>
    <row r="87" spans="1:15" s="4" customFormat="1" ht="15">
      <c r="A87" s="13"/>
      <c r="B87" s="13"/>
      <c r="C87" s="13"/>
      <c r="D87" s="15" t="s">
        <v>371</v>
      </c>
      <c r="E87" s="17"/>
      <c r="F87" s="17"/>
      <c r="G87" s="17"/>
      <c r="H87" s="16"/>
      <c r="I87" s="12" t="s">
        <v>372</v>
      </c>
      <c r="J87" s="15" t="s">
        <v>373</v>
      </c>
      <c r="K87" s="17"/>
      <c r="L87" s="16"/>
      <c r="M87" s="12" t="s">
        <v>374</v>
      </c>
      <c r="N87" s="12" t="s">
        <v>375</v>
      </c>
      <c r="O87" s="12" t="s">
        <v>376</v>
      </c>
    </row>
    <row r="88" spans="1:15" s="4" customFormat="1" ht="38.25" customHeight="1">
      <c r="A88" s="13"/>
      <c r="B88" s="13"/>
      <c r="C88" s="13"/>
      <c r="D88" s="12" t="s">
        <v>377</v>
      </c>
      <c r="E88" s="15" t="s">
        <v>378</v>
      </c>
      <c r="F88" s="16"/>
      <c r="G88" s="12" t="s">
        <v>379</v>
      </c>
      <c r="H88" s="12" t="s">
        <v>380</v>
      </c>
      <c r="I88" s="13"/>
      <c r="J88" s="12" t="s">
        <v>381</v>
      </c>
      <c r="K88" s="12" t="s">
        <v>379</v>
      </c>
      <c r="L88" s="12" t="s">
        <v>380</v>
      </c>
      <c r="M88" s="13"/>
      <c r="N88" s="13"/>
      <c r="O88" s="13"/>
    </row>
    <row r="89" spans="1:15" s="4" customFormat="1" ht="25.5">
      <c r="A89" s="13"/>
      <c r="B89" s="13"/>
      <c r="C89" s="13"/>
      <c r="D89" s="13"/>
      <c r="E89" s="5" t="s">
        <v>382</v>
      </c>
      <c r="F89" s="5" t="s">
        <v>383</v>
      </c>
      <c r="G89" s="13"/>
      <c r="H89" s="13"/>
      <c r="I89" s="13"/>
      <c r="J89" s="13"/>
      <c r="K89" s="13"/>
      <c r="L89" s="13"/>
      <c r="M89" s="13"/>
      <c r="N89" s="13"/>
      <c r="O89" s="13"/>
    </row>
    <row r="90" spans="1:15" s="4" customFormat="1" ht="306">
      <c r="A90" s="14"/>
      <c r="B90" s="14"/>
      <c r="C90" s="14"/>
      <c r="D90" s="14"/>
      <c r="E90" s="5" t="s">
        <v>381</v>
      </c>
      <c r="F90" s="5" t="s">
        <v>384</v>
      </c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5">
      <c r="A91" s="6" t="s">
        <v>35</v>
      </c>
      <c r="B91" s="7" t="s">
        <v>36</v>
      </c>
      <c r="C91" s="7" t="s">
        <v>37</v>
      </c>
      <c r="D91" s="7" t="s">
        <v>38</v>
      </c>
      <c r="E91" s="7" t="s">
        <v>39</v>
      </c>
      <c r="F91" s="7" t="s">
        <v>40</v>
      </c>
      <c r="G91" s="7" t="s">
        <v>41</v>
      </c>
      <c r="H91" s="7" t="s">
        <v>42</v>
      </c>
      <c r="I91" s="7" t="s">
        <v>43</v>
      </c>
      <c r="J91" s="7" t="s">
        <v>44</v>
      </c>
      <c r="K91" s="7" t="s">
        <v>45</v>
      </c>
      <c r="L91" s="7" t="s">
        <v>46</v>
      </c>
      <c r="M91" s="7" t="s">
        <v>47</v>
      </c>
      <c r="N91" s="7" t="s">
        <v>48</v>
      </c>
      <c r="O91" s="7" t="s">
        <v>49</v>
      </c>
    </row>
    <row r="92" spans="1:15" ht="26.25">
      <c r="A92" s="6" t="s">
        <v>76</v>
      </c>
      <c r="B92" s="7" t="s">
        <v>452</v>
      </c>
      <c r="C92" s="8">
        <v>2</v>
      </c>
      <c r="D92" s="8">
        <v>2</v>
      </c>
      <c r="E92" s="8">
        <v>2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</row>
    <row r="93" s="2" customFormat="1" ht="15">
      <c r="A93" s="3"/>
    </row>
    <row r="94" s="2" customFormat="1" ht="15">
      <c r="A94" s="3" t="s">
        <v>453</v>
      </c>
    </row>
    <row r="95" s="2" customFormat="1" ht="15">
      <c r="A95" s="3" t="s">
        <v>456</v>
      </c>
    </row>
    <row r="96" s="2" customFormat="1" ht="15">
      <c r="A96" s="3"/>
    </row>
    <row r="97" s="2" customFormat="1" ht="15">
      <c r="A97" s="3" t="s">
        <v>454</v>
      </c>
    </row>
    <row r="98" s="2" customFormat="1" ht="15">
      <c r="A98" s="3" t="s">
        <v>457</v>
      </c>
    </row>
  </sheetData>
  <sheetProtection/>
  <mergeCells count="34">
    <mergeCell ref="L88:L90"/>
    <mergeCell ref="D88:D90"/>
    <mergeCell ref="E88:F88"/>
    <mergeCell ref="G88:G90"/>
    <mergeCell ref="H88:H90"/>
    <mergeCell ref="J88:J90"/>
    <mergeCell ref="K88:K90"/>
    <mergeCell ref="A86:A90"/>
    <mergeCell ref="B86:B90"/>
    <mergeCell ref="C86:C90"/>
    <mergeCell ref="D86:O86"/>
    <mergeCell ref="D87:H87"/>
    <mergeCell ref="I87:I90"/>
    <mergeCell ref="J87:L87"/>
    <mergeCell ref="M87:M90"/>
    <mergeCell ref="N87:N90"/>
    <mergeCell ref="O87:O90"/>
    <mergeCell ref="N5:N8"/>
    <mergeCell ref="O5:O8"/>
    <mergeCell ref="D6:D8"/>
    <mergeCell ref="E6:F6"/>
    <mergeCell ref="G6:G8"/>
    <mergeCell ref="H6:H8"/>
    <mergeCell ref="J6:J8"/>
    <mergeCell ref="K6:K8"/>
    <mergeCell ref="L6:L8"/>
    <mergeCell ref="A4:A8"/>
    <mergeCell ref="B4:B8"/>
    <mergeCell ref="C4:C8"/>
    <mergeCell ref="D4:O4"/>
    <mergeCell ref="D5:H5"/>
    <mergeCell ref="I5:I8"/>
    <mergeCell ref="J5:L5"/>
    <mergeCell ref="M5:M8"/>
  </mergeCells>
  <printOptions/>
  <pageMargins left="0.15748031496062992" right="0.1968503937007874" top="0.1968503937007874" bottom="0.1968503937007874" header="0.5118110236220472" footer="0.5118110236220472"/>
  <pageSetup fitToHeight="3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Черней Раиса Николаевна</dc:creator>
  <cp:keywords/>
  <dc:description/>
  <cp:lastModifiedBy>Черней Раиса Николаевна</cp:lastModifiedBy>
  <cp:lastPrinted>2017-11-10T00:05:26Z</cp:lastPrinted>
  <dcterms:created xsi:type="dcterms:W3CDTF">2017-11-09T09:54:16Z</dcterms:created>
  <dcterms:modified xsi:type="dcterms:W3CDTF">2017-11-10T00:07:57Z</dcterms:modified>
  <cp:category/>
  <cp:version/>
  <cp:contentType/>
  <cp:contentStatus/>
</cp:coreProperties>
</file>