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динамика" sheetId="2" r:id="rId2"/>
  </sheets>
  <definedNames/>
  <calcPr fullCalcOnLoad="1"/>
</workbook>
</file>

<file path=xl/sharedStrings.xml><?xml version="1.0" encoding="utf-8"?>
<sst xmlns="http://schemas.openxmlformats.org/spreadsheetml/2006/main" count="139" uniqueCount="56">
  <si>
    <t>                             ОТЧЕТНОСТЬ ФЕДЕРАЛЬНОЙ НАЛОГОВОЙ СЛУЖБЫ</t>
  </si>
  <si>
    <t>                                                                     ОТЧЕТ</t>
  </si>
  <si>
    <t>                    О РЕЗУЛЬТАТАХ КОНТРОЛЬНОЙ РАБОТЫ НАЛОГОВЫХ ОРГАНОВ</t>
  </si>
  <si>
    <t>                                                       по состоянию на 01.02.2018 года</t>
  </si>
  <si>
    <t>                                                                                                    Форма No 2-НК</t>
  </si>
  <si>
    <t>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</si>
  <si>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от 21.12.2017  № ММВ-7-1/1077@</t>
  </si>
  <si>
    <t>                                                                                                     Ежемесячная - квартальная</t>
  </si>
  <si>
    <t>Республика, край, область, автономное</t>
  </si>
  <si>
    <t>образование, город</t>
  </si>
  <si>
    <t>Управление ФНС России по Республике Саха (Якутия)</t>
  </si>
  <si>
    <t>Налоговый орган 1400</t>
  </si>
  <si>
    <t>Раздел III. Сведения об организации и проведении камеральных и выездных проверок</t>
  </si>
  <si>
    <t>Наименование показателей</t>
  </si>
  <si>
    <t>Код строки</t>
  </si>
  <si>
    <t>Количество</t>
  </si>
  <si>
    <t>Дополнительно начислено платежей (включая налоговые санкции и пени)</t>
  </si>
  <si>
    <t>Из графы 2: налогов</t>
  </si>
  <si>
    <t>А</t>
  </si>
  <si>
    <t>Б</t>
  </si>
  <si>
    <t>1</t>
  </si>
  <si>
    <t>2</t>
  </si>
  <si>
    <t>3</t>
  </si>
  <si>
    <t>Камеральные проверки</t>
  </si>
  <si>
    <t>3010</t>
  </si>
  <si>
    <t>из них: выявившие нарушения</t>
  </si>
  <si>
    <t>3020</t>
  </si>
  <si>
    <t>XXX</t>
  </si>
  <si>
    <t>Пени за несвоевременную уплату налогов, взносов, сборов и штрафные санкции по результатам проверок соблюдения банками требований, установленных статьями 46, 60, 76, 86 НК РФ</t>
  </si>
  <si>
    <t>3030</t>
  </si>
  <si>
    <t>Выездные проверки организаций, индивидуальных предпринимателей и других лиц, занимающихся частной практикой</t>
  </si>
  <si>
    <t>3040</t>
  </si>
  <si>
    <t>3041</t>
  </si>
  <si>
    <t>из строки 3040: проверки организаций</t>
  </si>
  <si>
    <t>3045</t>
  </si>
  <si>
    <t>3046</t>
  </si>
  <si>
    <t>из строки 3040: проверки индивидуальных предпринимателей и лиц, занимающихся частной практикой</t>
  </si>
  <si>
    <t>3050</t>
  </si>
  <si>
    <t>3051</t>
  </si>
  <si>
    <t>Выездные проверки физических лиц (за исключением индивидуальных предпринимателей и лиц, занимающихся частной практикой)</t>
  </si>
  <si>
    <t>3055</t>
  </si>
  <si>
    <t>3056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</si>
  <si>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</si>
  <si>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3060</t>
  </si>
  <si>
    <t>3061</t>
  </si>
  <si>
    <t>Контрольная сумма</t>
  </si>
  <si>
    <t>3065</t>
  </si>
  <si>
    <t>Руководитель налогового органа ________________Федорова Алена Афанасьевна  </t>
  </si>
  <si>
    <t>Ф.И.О.    исполнителя   Сидорова М. Н.</t>
  </si>
  <si>
    <t>01.02.2017</t>
  </si>
  <si>
    <t>01.02.2018</t>
  </si>
  <si>
    <t>динамика</t>
  </si>
  <si>
    <t>%</t>
  </si>
  <si>
    <t>15:15;19.02.2018</t>
  </si>
  <si>
    <t>телефон исполнителя  1249</t>
  </si>
  <si>
    <t>без МИ по КН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</si>
</sst>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170" fontId="0" fillId="0" borderId="13" xfId="0" applyNumberForma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27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52.421875" style="0" customWidth="1"/>
    <col min="2" max="2" width="10.421875" style="4" customWidth="1"/>
    <col min="3" max="246" width="10.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/>
    </row>
    <row r="6" ht="15">
      <c r="A6" s="1" t="s">
        <v>4</v>
      </c>
    </row>
    <row r="7" ht="15">
      <c r="A7" s="1" t="s">
        <v>5</v>
      </c>
    </row>
    <row r="8" ht="15">
      <c r="A8" s="1" t="s">
        <v>6</v>
      </c>
    </row>
    <row r="9" ht="15">
      <c r="A9" s="1"/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 t="s">
        <v>9</v>
      </c>
    </row>
    <row r="14" spans="1:5" ht="15">
      <c r="A14" s="1" t="s">
        <v>10</v>
      </c>
      <c r="D14" s="27" t="s">
        <v>55</v>
      </c>
      <c r="E14" s="27"/>
    </row>
    <row r="15" ht="15">
      <c r="A15" s="1"/>
    </row>
    <row r="16" ht="15">
      <c r="A16" s="1" t="s">
        <v>11</v>
      </c>
    </row>
    <row r="17" spans="1:2" s="2" customFormat="1" ht="15">
      <c r="A17" s="3"/>
      <c r="B17" s="4"/>
    </row>
    <row r="18" spans="1:2" s="2" customFormat="1" ht="15">
      <c r="A18" s="3" t="s">
        <v>12</v>
      </c>
      <c r="B18" s="4"/>
    </row>
    <row r="19" spans="1:5" s="4" customFormat="1" ht="102">
      <c r="A19" s="5" t="s">
        <v>13</v>
      </c>
      <c r="B19" s="5" t="s">
        <v>14</v>
      </c>
      <c r="C19" s="5" t="s">
        <v>15</v>
      </c>
      <c r="D19" s="5" t="s">
        <v>16</v>
      </c>
      <c r="E19" s="5" t="s">
        <v>17</v>
      </c>
    </row>
    <row r="20" spans="1:5" s="4" customFormat="1" ht="15">
      <c r="A20" s="11" t="s">
        <v>18</v>
      </c>
      <c r="B20" s="10" t="s">
        <v>19</v>
      </c>
      <c r="C20" s="10" t="s">
        <v>20</v>
      </c>
      <c r="D20" s="10" t="s">
        <v>21</v>
      </c>
      <c r="E20" s="10" t="s">
        <v>22</v>
      </c>
    </row>
    <row r="21" spans="1:5" ht="15">
      <c r="A21" s="6" t="s">
        <v>23</v>
      </c>
      <c r="B21" s="10" t="s">
        <v>24</v>
      </c>
      <c r="C21" s="8">
        <v>56315</v>
      </c>
      <c r="D21" s="8">
        <v>8783</v>
      </c>
      <c r="E21" s="8">
        <v>3288</v>
      </c>
    </row>
    <row r="22" spans="1:5" ht="15">
      <c r="A22" s="9" t="s">
        <v>25</v>
      </c>
      <c r="B22" s="10" t="s">
        <v>26</v>
      </c>
      <c r="C22" s="8">
        <v>2662</v>
      </c>
      <c r="D22" s="7" t="s">
        <v>27</v>
      </c>
      <c r="E22" s="7" t="s">
        <v>27</v>
      </c>
    </row>
    <row r="23" spans="1:5" ht="51.75">
      <c r="A23" s="6" t="s">
        <v>28</v>
      </c>
      <c r="B23" s="10" t="s">
        <v>29</v>
      </c>
      <c r="C23" s="7" t="s">
        <v>27</v>
      </c>
      <c r="D23" s="8">
        <v>78215</v>
      </c>
      <c r="E23" s="7" t="s">
        <v>27</v>
      </c>
    </row>
    <row r="24" spans="1:5" ht="39">
      <c r="A24" s="6" t="s">
        <v>30</v>
      </c>
      <c r="B24" s="10" t="s">
        <v>31</v>
      </c>
      <c r="C24" s="8">
        <v>4</v>
      </c>
      <c r="D24" s="8">
        <v>9576</v>
      </c>
      <c r="E24" s="8">
        <v>7561</v>
      </c>
    </row>
    <row r="25" spans="1:5" ht="15">
      <c r="A25" s="9" t="s">
        <v>25</v>
      </c>
      <c r="B25" s="10" t="s">
        <v>32</v>
      </c>
      <c r="C25" s="8">
        <v>4</v>
      </c>
      <c r="D25" s="7" t="s">
        <v>27</v>
      </c>
      <c r="E25" s="7" t="s">
        <v>27</v>
      </c>
    </row>
    <row r="26" spans="1:5" ht="15">
      <c r="A26" s="6" t="s">
        <v>33</v>
      </c>
      <c r="B26" s="10" t="s">
        <v>34</v>
      </c>
      <c r="C26" s="8">
        <v>2</v>
      </c>
      <c r="D26" s="8">
        <v>7831</v>
      </c>
      <c r="E26" s="8">
        <v>5951</v>
      </c>
    </row>
    <row r="27" spans="1:5" ht="15">
      <c r="A27" s="9" t="s">
        <v>25</v>
      </c>
      <c r="B27" s="10" t="s">
        <v>35</v>
      </c>
      <c r="C27" s="8">
        <v>2</v>
      </c>
      <c r="D27" s="7" t="s">
        <v>27</v>
      </c>
      <c r="E27" s="7" t="s">
        <v>27</v>
      </c>
    </row>
    <row r="28" spans="1:5" ht="39">
      <c r="A28" s="6" t="s">
        <v>36</v>
      </c>
      <c r="B28" s="10" t="s">
        <v>37</v>
      </c>
      <c r="C28" s="8">
        <v>2</v>
      </c>
      <c r="D28" s="8">
        <v>1745</v>
      </c>
      <c r="E28" s="8">
        <v>1610</v>
      </c>
    </row>
    <row r="29" spans="1:5" ht="15">
      <c r="A29" s="9" t="s">
        <v>25</v>
      </c>
      <c r="B29" s="10" t="s">
        <v>38</v>
      </c>
      <c r="C29" s="8">
        <v>2</v>
      </c>
      <c r="D29" s="7" t="s">
        <v>27</v>
      </c>
      <c r="E29" s="7" t="s">
        <v>27</v>
      </c>
    </row>
    <row r="30" spans="1:5" ht="39">
      <c r="A30" s="6" t="s">
        <v>39</v>
      </c>
      <c r="B30" s="10" t="s">
        <v>40</v>
      </c>
      <c r="C30" s="8">
        <v>0</v>
      </c>
      <c r="D30" s="8">
        <v>0</v>
      </c>
      <c r="E30" s="8">
        <v>0</v>
      </c>
    </row>
    <row r="31" spans="1:5" ht="15">
      <c r="A31" s="9" t="s">
        <v>25</v>
      </c>
      <c r="B31" s="10" t="s">
        <v>41</v>
      </c>
      <c r="C31" s="8">
        <v>0</v>
      </c>
      <c r="D31" s="7" t="s">
        <v>27</v>
      </c>
      <c r="E31" s="7" t="s">
        <v>27</v>
      </c>
    </row>
    <row r="32" spans="1:5" ht="39">
      <c r="A32" s="6" t="s">
        <v>42</v>
      </c>
      <c r="B32" s="10" t="s">
        <v>43</v>
      </c>
      <c r="C32" s="8">
        <v>4</v>
      </c>
      <c r="D32" s="8">
        <v>9576</v>
      </c>
      <c r="E32" s="8">
        <v>7561</v>
      </c>
    </row>
    <row r="33" spans="1:5" ht="15">
      <c r="A33" s="9" t="s">
        <v>25</v>
      </c>
      <c r="B33" s="10" t="s">
        <v>44</v>
      </c>
      <c r="C33" s="8">
        <v>4</v>
      </c>
      <c r="D33" s="7" t="s">
        <v>27</v>
      </c>
      <c r="E33" s="7" t="s">
        <v>27</v>
      </c>
    </row>
    <row r="34" spans="1:5" ht="15">
      <c r="A34" s="6" t="s">
        <v>45</v>
      </c>
      <c r="B34" s="10" t="s">
        <v>46</v>
      </c>
      <c r="C34" s="8">
        <v>59001</v>
      </c>
      <c r="D34" s="8">
        <v>115726</v>
      </c>
      <c r="E34" s="8">
        <v>25971</v>
      </c>
    </row>
    <row r="35" spans="1:2" s="2" customFormat="1" ht="15">
      <c r="A35" s="3"/>
      <c r="B35" s="4"/>
    </row>
    <row r="36" spans="1:2" s="2" customFormat="1" ht="15">
      <c r="A36" s="3" t="s">
        <v>53</v>
      </c>
      <c r="B36" s="4"/>
    </row>
    <row r="37" spans="1:2" s="2" customFormat="1" ht="15">
      <c r="A37" s="3" t="s">
        <v>47</v>
      </c>
      <c r="B37" s="4"/>
    </row>
    <row r="38" spans="1:2" s="2" customFormat="1" ht="15">
      <c r="A38" s="3"/>
      <c r="B38" s="4"/>
    </row>
    <row r="39" spans="1:2" s="2" customFormat="1" ht="15">
      <c r="A39" s="3" t="s">
        <v>48</v>
      </c>
      <c r="B39" s="4"/>
    </row>
    <row r="40" spans="1:2" s="2" customFormat="1" ht="15">
      <c r="A40" s="3" t="s">
        <v>54</v>
      </c>
      <c r="B40" s="4"/>
    </row>
    <row r="41" spans="1:2" s="2" customFormat="1" ht="15">
      <c r="A41" s="3"/>
      <c r="B41" s="4"/>
    </row>
  </sheetData>
  <sheetProtection/>
  <mergeCells count="1">
    <mergeCell ref="D14:E14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6">
      <selection activeCell="M24" sqref="M24"/>
    </sheetView>
  </sheetViews>
  <sheetFormatPr defaultColWidth="9.140625" defaultRowHeight="15"/>
  <cols>
    <col min="1" max="1" width="52.421875" style="0" customWidth="1"/>
    <col min="2" max="2" width="9.00390625" style="4" customWidth="1"/>
    <col min="3" max="5" width="10.421875" style="0" customWidth="1"/>
    <col min="6" max="6" width="9.28125" style="0" customWidth="1"/>
    <col min="7" max="9" width="10.421875" style="0" customWidth="1"/>
    <col min="10" max="10" width="9.28125" style="0" customWidth="1"/>
    <col min="11" max="247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/>
    </row>
    <row r="7" ht="15">
      <c r="A7" s="1" t="s">
        <v>4</v>
      </c>
    </row>
    <row r="8" ht="15">
      <c r="A8" s="1" t="s">
        <v>5</v>
      </c>
    </row>
    <row r="9" ht="15">
      <c r="A9" s="1" t="s">
        <v>6</v>
      </c>
    </row>
    <row r="10" ht="15">
      <c r="A10" s="1"/>
    </row>
    <row r="11" ht="15">
      <c r="A11" s="1" t="s">
        <v>7</v>
      </c>
    </row>
    <row r="12" ht="15">
      <c r="A12" s="1"/>
    </row>
    <row r="13" ht="15">
      <c r="A13" s="1" t="s">
        <v>8</v>
      </c>
    </row>
    <row r="14" ht="15">
      <c r="A14" s="1" t="s">
        <v>9</v>
      </c>
    </row>
    <row r="15" ht="15">
      <c r="A15" s="1" t="s">
        <v>10</v>
      </c>
    </row>
    <row r="16" ht="15">
      <c r="A16" s="1"/>
    </row>
    <row r="17" ht="15">
      <c r="A17" s="1" t="s">
        <v>11</v>
      </c>
    </row>
    <row r="18" spans="1:2" s="2" customFormat="1" ht="15">
      <c r="A18" s="3"/>
      <c r="B18" s="4"/>
    </row>
    <row r="19" spans="1:2" s="2" customFormat="1" ht="15">
      <c r="A19" s="3" t="s">
        <v>12</v>
      </c>
      <c r="B19" s="4"/>
    </row>
    <row r="20" spans="1:10" s="4" customFormat="1" ht="48" customHeight="1">
      <c r="A20" s="5" t="s">
        <v>13</v>
      </c>
      <c r="B20" s="12" t="s">
        <v>14</v>
      </c>
      <c r="C20" s="24" t="s">
        <v>15</v>
      </c>
      <c r="D20" s="25"/>
      <c r="E20" s="25"/>
      <c r="F20" s="26"/>
      <c r="G20" s="24" t="s">
        <v>16</v>
      </c>
      <c r="H20" s="25"/>
      <c r="I20" s="25"/>
      <c r="J20" s="26"/>
    </row>
    <row r="21" spans="1:10" s="4" customFormat="1" ht="15">
      <c r="A21" s="11" t="s">
        <v>18</v>
      </c>
      <c r="B21" s="10" t="s">
        <v>19</v>
      </c>
      <c r="C21" s="20" t="s">
        <v>49</v>
      </c>
      <c r="D21" s="20" t="s">
        <v>50</v>
      </c>
      <c r="E21" s="23" t="s">
        <v>51</v>
      </c>
      <c r="F21" s="23" t="s">
        <v>52</v>
      </c>
      <c r="G21" s="21" t="s">
        <v>49</v>
      </c>
      <c r="H21" s="22" t="s">
        <v>50</v>
      </c>
      <c r="I21" s="23" t="s">
        <v>51</v>
      </c>
      <c r="J21" s="23" t="s">
        <v>52</v>
      </c>
    </row>
    <row r="22" spans="1:10" ht="16.5" customHeight="1">
      <c r="A22" s="6" t="s">
        <v>23</v>
      </c>
      <c r="B22" s="10" t="s">
        <v>24</v>
      </c>
      <c r="C22" s="8">
        <v>37502</v>
      </c>
      <c r="D22" s="8">
        <v>56315</v>
      </c>
      <c r="E22" s="17">
        <f>D22-C22</f>
        <v>18813</v>
      </c>
      <c r="F22" s="18">
        <f>D22/C22*100</f>
        <v>150.16532451602583</v>
      </c>
      <c r="G22" s="8">
        <v>9259</v>
      </c>
      <c r="H22" s="13">
        <v>8783</v>
      </c>
      <c r="I22" s="17">
        <f>H22-G22</f>
        <v>-476</v>
      </c>
      <c r="J22" s="18">
        <f>H22/G22*100</f>
        <v>94.8590560535695</v>
      </c>
    </row>
    <row r="23" spans="1:10" ht="15">
      <c r="A23" s="9" t="s">
        <v>25</v>
      </c>
      <c r="B23" s="10" t="s">
        <v>26</v>
      </c>
      <c r="C23" s="8">
        <v>1513</v>
      </c>
      <c r="D23" s="8">
        <v>2662</v>
      </c>
      <c r="E23" s="17">
        <f>D23-C23</f>
        <v>1149</v>
      </c>
      <c r="F23" s="18">
        <f>D23/C23*100</f>
        <v>175.94183740912095</v>
      </c>
      <c r="G23" s="10" t="s">
        <v>27</v>
      </c>
      <c r="H23" s="19" t="s">
        <v>27</v>
      </c>
      <c r="I23" s="17"/>
      <c r="J23" s="18"/>
    </row>
    <row r="24" spans="1:10" ht="51.75">
      <c r="A24" s="6" t="s">
        <v>28</v>
      </c>
      <c r="B24" s="10" t="s">
        <v>29</v>
      </c>
      <c r="C24" s="7" t="s">
        <v>27</v>
      </c>
      <c r="D24" s="7" t="s">
        <v>27</v>
      </c>
      <c r="E24" s="17"/>
      <c r="F24" s="16"/>
      <c r="G24" s="8">
        <v>63545</v>
      </c>
      <c r="H24" s="15">
        <v>78215</v>
      </c>
      <c r="I24" s="17">
        <f aca="true" t="shared" si="0" ref="I24:I35">H24-G24</f>
        <v>14670</v>
      </c>
      <c r="J24" s="18">
        <f aca="true" t="shared" si="1" ref="J24:J35">H24/G24*100</f>
        <v>123.08600204579432</v>
      </c>
    </row>
    <row r="25" spans="1:10" ht="39">
      <c r="A25" s="6" t="s">
        <v>30</v>
      </c>
      <c r="B25" s="10" t="s">
        <v>31</v>
      </c>
      <c r="C25" s="8">
        <v>4</v>
      </c>
      <c r="D25" s="8">
        <v>4</v>
      </c>
      <c r="E25" s="17">
        <f aca="true" t="shared" si="2" ref="E25:E35">D25-C25</f>
        <v>0</v>
      </c>
      <c r="F25" s="16">
        <f aca="true" t="shared" si="3" ref="F25:F30">D25/C25*100</f>
        <v>100</v>
      </c>
      <c r="G25" s="8">
        <v>30684</v>
      </c>
      <c r="H25" s="15">
        <v>9576</v>
      </c>
      <c r="I25" s="17">
        <f t="shared" si="0"/>
        <v>-21108</v>
      </c>
      <c r="J25" s="18">
        <f t="shared" si="1"/>
        <v>31.208447399296052</v>
      </c>
    </row>
    <row r="26" spans="1:10" ht="15">
      <c r="A26" s="9" t="s">
        <v>25</v>
      </c>
      <c r="B26" s="10" t="s">
        <v>32</v>
      </c>
      <c r="C26" s="8">
        <v>4</v>
      </c>
      <c r="D26" s="8">
        <v>4</v>
      </c>
      <c r="E26" s="17">
        <f t="shared" si="2"/>
        <v>0</v>
      </c>
      <c r="F26" s="16">
        <f t="shared" si="3"/>
        <v>100</v>
      </c>
      <c r="G26" s="10" t="s">
        <v>27</v>
      </c>
      <c r="H26" s="19" t="s">
        <v>27</v>
      </c>
      <c r="I26" s="17"/>
      <c r="J26" s="18"/>
    </row>
    <row r="27" spans="1:10" ht="15">
      <c r="A27" s="6" t="s">
        <v>33</v>
      </c>
      <c r="B27" s="10" t="s">
        <v>34</v>
      </c>
      <c r="C27" s="8">
        <v>2</v>
      </c>
      <c r="D27" s="8">
        <v>2</v>
      </c>
      <c r="E27" s="17">
        <f t="shared" si="2"/>
        <v>0</v>
      </c>
      <c r="F27" s="16">
        <f t="shared" si="3"/>
        <v>100</v>
      </c>
      <c r="G27" s="8">
        <v>28516</v>
      </c>
      <c r="H27" s="15">
        <v>7831</v>
      </c>
      <c r="I27" s="17">
        <f t="shared" si="0"/>
        <v>-20685</v>
      </c>
      <c r="J27" s="18">
        <f t="shared" si="1"/>
        <v>27.46177584513957</v>
      </c>
    </row>
    <row r="28" spans="1:10" ht="15">
      <c r="A28" s="9" t="s">
        <v>25</v>
      </c>
      <c r="B28" s="10" t="s">
        <v>35</v>
      </c>
      <c r="C28" s="8">
        <v>2</v>
      </c>
      <c r="D28" s="8">
        <v>2</v>
      </c>
      <c r="E28" s="17">
        <f t="shared" si="2"/>
        <v>0</v>
      </c>
      <c r="F28" s="16">
        <f t="shared" si="3"/>
        <v>100</v>
      </c>
      <c r="G28" s="7" t="s">
        <v>27</v>
      </c>
      <c r="H28" s="14" t="s">
        <v>27</v>
      </c>
      <c r="I28" s="17"/>
      <c r="J28" s="18"/>
    </row>
    <row r="29" spans="1:10" ht="39">
      <c r="A29" s="6" t="s">
        <v>36</v>
      </c>
      <c r="B29" s="10" t="s">
        <v>37</v>
      </c>
      <c r="C29" s="8">
        <v>2</v>
      </c>
      <c r="D29" s="8">
        <v>2</v>
      </c>
      <c r="E29" s="17">
        <f t="shared" si="2"/>
        <v>0</v>
      </c>
      <c r="F29" s="16">
        <f t="shared" si="3"/>
        <v>100</v>
      </c>
      <c r="G29" s="8">
        <v>2168</v>
      </c>
      <c r="H29" s="15">
        <v>1745</v>
      </c>
      <c r="I29" s="17">
        <f t="shared" si="0"/>
        <v>-423</v>
      </c>
      <c r="J29" s="18">
        <f t="shared" si="1"/>
        <v>80.48892988929889</v>
      </c>
    </row>
    <row r="30" spans="1:10" ht="15">
      <c r="A30" s="9" t="s">
        <v>25</v>
      </c>
      <c r="B30" s="10" t="s">
        <v>38</v>
      </c>
      <c r="C30" s="8">
        <v>2</v>
      </c>
      <c r="D30" s="8">
        <v>2</v>
      </c>
      <c r="E30" s="17">
        <f t="shared" si="2"/>
        <v>0</v>
      </c>
      <c r="F30" s="16">
        <f t="shared" si="3"/>
        <v>100</v>
      </c>
      <c r="G30" s="10" t="s">
        <v>27</v>
      </c>
      <c r="H30" s="19" t="s">
        <v>27</v>
      </c>
      <c r="I30" s="17"/>
      <c r="J30" s="18"/>
    </row>
    <row r="31" spans="1:10" ht="39">
      <c r="A31" s="6" t="s">
        <v>39</v>
      </c>
      <c r="B31" s="10" t="s">
        <v>40</v>
      </c>
      <c r="C31" s="8">
        <v>0</v>
      </c>
      <c r="D31" s="8">
        <v>0</v>
      </c>
      <c r="E31" s="17">
        <f t="shared" si="2"/>
        <v>0</v>
      </c>
      <c r="F31" s="16"/>
      <c r="G31" s="8">
        <v>0</v>
      </c>
      <c r="H31" s="15">
        <v>0</v>
      </c>
      <c r="I31" s="17">
        <f t="shared" si="0"/>
        <v>0</v>
      </c>
      <c r="J31" s="18"/>
    </row>
    <row r="32" spans="1:10" ht="15">
      <c r="A32" s="9" t="s">
        <v>25</v>
      </c>
      <c r="B32" s="10" t="s">
        <v>41</v>
      </c>
      <c r="C32" s="8">
        <v>0</v>
      </c>
      <c r="D32" s="8">
        <v>0</v>
      </c>
      <c r="E32" s="17">
        <f t="shared" si="2"/>
        <v>0</v>
      </c>
      <c r="F32" s="16"/>
      <c r="G32" s="10" t="s">
        <v>27</v>
      </c>
      <c r="H32" s="19" t="s">
        <v>27</v>
      </c>
      <c r="I32" s="17"/>
      <c r="J32" s="18"/>
    </row>
    <row r="33" spans="1:10" ht="39">
      <c r="A33" s="6" t="s">
        <v>42</v>
      </c>
      <c r="B33" s="10" t="s">
        <v>43</v>
      </c>
      <c r="C33" s="8">
        <v>4</v>
      </c>
      <c r="D33" s="8">
        <v>4</v>
      </c>
      <c r="E33" s="17">
        <f t="shared" si="2"/>
        <v>0</v>
      </c>
      <c r="F33" s="16">
        <f>D33/C33*100</f>
        <v>100</v>
      </c>
      <c r="G33" s="8">
        <v>30684</v>
      </c>
      <c r="H33" s="15">
        <v>9576</v>
      </c>
      <c r="I33" s="17">
        <f t="shared" si="0"/>
        <v>-21108</v>
      </c>
      <c r="J33" s="18">
        <f t="shared" si="1"/>
        <v>31.208447399296052</v>
      </c>
    </row>
    <row r="34" spans="1:10" ht="15">
      <c r="A34" s="9" t="s">
        <v>25</v>
      </c>
      <c r="B34" s="10" t="s">
        <v>44</v>
      </c>
      <c r="C34" s="8">
        <v>4</v>
      </c>
      <c r="D34" s="8">
        <v>4</v>
      </c>
      <c r="E34" s="17">
        <f t="shared" si="2"/>
        <v>0</v>
      </c>
      <c r="F34" s="16">
        <f>D34/C34*100</f>
        <v>100</v>
      </c>
      <c r="G34" s="10" t="s">
        <v>27</v>
      </c>
      <c r="H34" s="19" t="s">
        <v>27</v>
      </c>
      <c r="I34" s="17"/>
      <c r="J34" s="18"/>
    </row>
    <row r="35" spans="1:10" ht="15">
      <c r="A35" s="6" t="s">
        <v>45</v>
      </c>
      <c r="B35" s="10" t="s">
        <v>46</v>
      </c>
      <c r="C35" s="8">
        <v>39039</v>
      </c>
      <c r="D35" s="8">
        <v>59001</v>
      </c>
      <c r="E35" s="17">
        <f t="shared" si="2"/>
        <v>19962</v>
      </c>
      <c r="F35" s="18">
        <f>D35/C35*100</f>
        <v>151.13348190271267</v>
      </c>
      <c r="G35" s="8">
        <v>164856</v>
      </c>
      <c r="H35" s="15">
        <v>115726</v>
      </c>
      <c r="I35" s="17">
        <f t="shared" si="0"/>
        <v>-49130</v>
      </c>
      <c r="J35" s="18">
        <f t="shared" si="1"/>
        <v>70.19823360993837</v>
      </c>
    </row>
    <row r="36" spans="1:2" s="2" customFormat="1" ht="15">
      <c r="A36" s="3"/>
      <c r="B36" s="4"/>
    </row>
    <row r="37" spans="1:2" s="2" customFormat="1" ht="15">
      <c r="A37" s="3"/>
      <c r="B37" s="4"/>
    </row>
    <row r="38" spans="1:2" s="2" customFormat="1" ht="15">
      <c r="A38" s="3"/>
      <c r="B38" s="4"/>
    </row>
    <row r="39" spans="1:2" s="2" customFormat="1" ht="15">
      <c r="A39" s="3"/>
      <c r="B39" s="4"/>
    </row>
    <row r="40" spans="1:2" s="2" customFormat="1" ht="15">
      <c r="A40" s="3"/>
      <c r="B40" s="4"/>
    </row>
    <row r="41" spans="1:2" s="2" customFormat="1" ht="15">
      <c r="A41" s="3"/>
      <c r="B41" s="4"/>
    </row>
    <row r="42" spans="1:2" s="2" customFormat="1" ht="15">
      <c r="A42" s="3"/>
      <c r="B42" s="4"/>
    </row>
  </sheetData>
  <sheetProtection/>
  <mergeCells count="2">
    <mergeCell ref="G20:J20"/>
    <mergeCell ref="C20:F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Сидорова Марианна Николаевна</cp:lastModifiedBy>
  <cp:lastPrinted>2018-02-19T06:26:03Z</cp:lastPrinted>
  <dcterms:created xsi:type="dcterms:W3CDTF">2018-02-13T08:10:48Z</dcterms:created>
  <dcterms:modified xsi:type="dcterms:W3CDTF">2018-02-19T06:26:05Z</dcterms:modified>
  <cp:category/>
  <cp:version/>
  <cp:contentType/>
  <cp:contentStatus/>
</cp:coreProperties>
</file>