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J148" i="2" l="1"/>
  <c r="G148" i="2"/>
  <c r="F148" i="2"/>
  <c r="D148" i="2" l="1"/>
  <c r="E70" i="2"/>
  <c r="D70" i="2"/>
  <c r="H79" i="2" l="1"/>
  <c r="D79" i="2"/>
  <c r="D78" i="2"/>
  <c r="C70" i="2"/>
  <c r="C67" i="2"/>
  <c r="C68" i="2"/>
  <c r="C69" i="2"/>
  <c r="C66" i="2"/>
  <c r="C64" i="2"/>
  <c r="C63" i="2"/>
  <c r="C50" i="2"/>
  <c r="C51" i="2"/>
  <c r="C52" i="2"/>
  <c r="C53" i="2"/>
  <c r="C54" i="2"/>
  <c r="C55" i="2"/>
  <c r="C56" i="2"/>
  <c r="C57" i="2"/>
  <c r="C58" i="2"/>
  <c r="C59" i="2"/>
  <c r="C49" i="2"/>
  <c r="C39" i="2"/>
  <c r="C36" i="2"/>
  <c r="C37" i="2"/>
  <c r="C38" i="2"/>
  <c r="C35" i="2"/>
  <c r="C33" i="2"/>
  <c r="C29" i="2"/>
  <c r="C30" i="2"/>
  <c r="C31" i="2"/>
  <c r="C27" i="2"/>
</calcChain>
</file>

<file path=xl/sharedStrings.xml><?xml version="1.0" encoding="utf-8"?>
<sst xmlns="http://schemas.openxmlformats.org/spreadsheetml/2006/main" count="297" uniqueCount="112">
  <si>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</si>
  <si>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</si>
  <si>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</si>
  <si>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</si>
  <si>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</si>
  <si>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</si>
  <si>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</si>
  <si>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</si>
  <si>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</si>
  <si>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</si>
  <si>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</si>
  <si>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</si>
  <si>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</si>
  <si>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</si>
  <si>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</si>
  <si>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</si>
  <si>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</si>
  <si>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</si>
  <si>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</si>
  <si>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</si>
  <si>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</si>
  <si>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</si>
  <si>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</si>
  <si>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</si>
  <si>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</si>
  <si>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</si>
  <si>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</si>
  <si>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</si>
  <si>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</si>
  <si>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</si>
  <si>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</si>
  <si>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</si>
  <si>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</si>
  <si>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</si>
  <si>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</si>
  <si>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</si>
  <si>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</si>
  <si>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</si>
  <si>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</si>
  <si>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</si>
  <si>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</si>
  <si>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</si>
  <si>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</si>
  <si>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</si>
  <si>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</si>
  <si>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</si>
  <si>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</si>
  <si>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</si>
  <si>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</si>
  <si>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</si>
  <si>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</si>
  <si>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</si>
  <si>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</si>
  <si>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</si>
  <si>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</si>
  <si>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</si>
  <si>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</si>
  <si>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</si>
  <si>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</si>
  <si>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</si>
  <si>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</si>
  <si>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</si>
  <si>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</si>
  <si>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</si>
  <si>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</si>
  <si>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</si>
  <si>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</si>
  <si>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</si>
  <si>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</si>
  <si>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</si>
  <si>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</si>
  <si>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</si>
  <si>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</si>
  <si>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</si>
  <si>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</si>
  <si>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</si>
  <si>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</si>
  <si>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</si>
  <si>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</si>
  <si>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</si>
  <si>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</si>
  <si>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</si>
  <si>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</si>
  <si>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</si>
  <si>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</si>
  <si>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</si>
  <si>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</si>
  <si>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</si>
  <si>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</si>
  <si>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</si>
  <si>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</si>
  <si>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</si>
  <si>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</si>
  <si>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</si>
  <si>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</si>
  <si>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</si>
  <si>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</si>
  <si>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</si>
  <si>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</si>
  <si>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</si>
  <si>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</si>
  <si>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</si>
  <si>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</si>
  <si>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</si>
  <si>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</si>
  <si>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</si>
  <si>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</si>
  <si>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</si>
  <si>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>                                                              от 11.09.2019  № ММВ-7-1/456@</t>
  </si>
  <si>
    <t xml:space="preserve">Руководитель, </t>
  </si>
  <si>
    <t>Ю.Н. Горюнов</t>
  </si>
  <si>
    <t>                                      по состоянию на 01.01.2021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</si>
</sst>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3" width="9.109375" style="1"/>
    <col min="4" max="4" width="16.88671875" style="1" customWidth="1"/>
    <col min="5" max="5" width="12" style="1" customWidth="1"/>
    <col min="6" max="16384" width="9.109375" style="1"/>
  </cols>
  <sheetData>
    <row r="1" spans="1:1" x14ac:dyDescent="0.3">
      <c r="A1" s="15" t="s">
        <v>94</v>
      </c>
    </row>
    <row r="2" spans="1:1" x14ac:dyDescent="0.3">
      <c r="A2" s="15" t="s">
        <v>95</v>
      </c>
    </row>
    <row r="3" spans="1:1" x14ac:dyDescent="0.3">
      <c r="A3" s="15" t="s">
        <v>96</v>
      </c>
    </row>
    <row r="4" spans="1:1" x14ac:dyDescent="0.3">
      <c r="A4" s="15" t="s">
        <v>97</v>
      </c>
    </row>
    <row r="5" spans="1:1" x14ac:dyDescent="0.3">
      <c r="A5" s="15" t="s">
        <v>98</v>
      </c>
    </row>
    <row r="6" spans="1:1" x14ac:dyDescent="0.3">
      <c r="A6" s="15" t="s">
        <v>99</v>
      </c>
    </row>
    <row r="7" spans="1:1" x14ac:dyDescent="0.3">
      <c r="A7" s="15" t="s">
        <v>111</v>
      </c>
    </row>
    <row r="8" spans="1:1" x14ac:dyDescent="0.3">
      <c r="A8" s="15"/>
    </row>
    <row r="9" spans="1:1" x14ac:dyDescent="0.3">
      <c r="A9" s="15" t="s">
        <v>100</v>
      </c>
    </row>
    <row r="10" spans="1:1" x14ac:dyDescent="0.3">
      <c r="A10" s="15" t="s">
        <v>101</v>
      </c>
    </row>
    <row r="11" spans="1:1" x14ac:dyDescent="0.3">
      <c r="A11" s="15" t="s">
        <v>108</v>
      </c>
    </row>
    <row r="12" spans="1:1" x14ac:dyDescent="0.3">
      <c r="A12" s="15"/>
    </row>
    <row r="13" spans="1:1" x14ac:dyDescent="0.3">
      <c r="A13" s="15" t="s">
        <v>102</v>
      </c>
    </row>
    <row r="14" spans="1:1" x14ac:dyDescent="0.3">
      <c r="A14" s="15"/>
    </row>
    <row r="15" spans="1:1" x14ac:dyDescent="0.3">
      <c r="A15" s="15" t="s">
        <v>103</v>
      </c>
    </row>
    <row r="16" spans="1:1" x14ac:dyDescent="0.3">
      <c r="A16" s="15" t="s">
        <v>104</v>
      </c>
    </row>
    <row r="17" spans="1:6" x14ac:dyDescent="0.3">
      <c r="A17" s="15" t="s">
        <v>105</v>
      </c>
    </row>
    <row r="18" spans="1:6" x14ac:dyDescent="0.3">
      <c r="A18" s="15"/>
    </row>
    <row r="19" spans="1:6" x14ac:dyDescent="0.3">
      <c r="A19" s="15" t="s">
        <v>106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31" t="s">
        <v>2</v>
      </c>
      <c r="B22" s="32" t="s">
        <v>3</v>
      </c>
      <c r="C22" s="31" t="s">
        <v>4</v>
      </c>
      <c r="D22" s="31" t="s">
        <v>5</v>
      </c>
      <c r="E22" s="31"/>
    </row>
    <row r="23" spans="1:6" x14ac:dyDescent="0.3">
      <c r="A23" s="31"/>
      <c r="B23" s="32"/>
      <c r="C23" s="31"/>
      <c r="D23" s="33" t="s">
        <v>6</v>
      </c>
      <c r="E23" s="32" t="s">
        <v>7</v>
      </c>
    </row>
    <row r="24" spans="1:6" ht="30" customHeight="1" x14ac:dyDescent="0.3">
      <c r="A24" s="31"/>
      <c r="B24" s="32"/>
      <c r="C24" s="31"/>
      <c r="D24" s="34"/>
      <c r="E24" s="32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29" t="s">
        <v>10</v>
      </c>
      <c r="B26" s="30"/>
      <c r="C26" s="30"/>
      <c r="D26" s="30"/>
      <c r="E26" s="30"/>
      <c r="F26" s="17"/>
    </row>
    <row r="27" spans="1:6" x14ac:dyDescent="0.3">
      <c r="A27" s="8" t="s">
        <v>11</v>
      </c>
      <c r="B27" s="18">
        <v>2010</v>
      </c>
      <c r="C27" s="18">
        <f>D27+E27</f>
        <v>102</v>
      </c>
      <c r="D27" s="18">
        <v>92</v>
      </c>
      <c r="E27" s="18">
        <v>10</v>
      </c>
      <c r="F27" s="3"/>
    </row>
    <row r="28" spans="1:6" x14ac:dyDescent="0.3">
      <c r="A28" s="19" t="s">
        <v>12</v>
      </c>
      <c r="B28" s="18"/>
      <c r="C28" s="25"/>
      <c r="D28" s="18"/>
      <c r="E28" s="18"/>
      <c r="F28" s="3"/>
    </row>
    <row r="29" spans="1:6" x14ac:dyDescent="0.3">
      <c r="A29" s="8" t="s">
        <v>13</v>
      </c>
      <c r="B29" s="18">
        <v>2011</v>
      </c>
      <c r="C29" s="25">
        <f t="shared" ref="C29:C31" si="0">D29+E29</f>
        <v>101</v>
      </c>
      <c r="D29" s="18">
        <v>92</v>
      </c>
      <c r="E29" s="18">
        <v>9</v>
      </c>
      <c r="F29" s="3"/>
    </row>
    <row r="30" spans="1:6" x14ac:dyDescent="0.3">
      <c r="A30" s="8" t="s">
        <v>14</v>
      </c>
      <c r="B30" s="18">
        <v>2012</v>
      </c>
      <c r="C30" s="25">
        <f t="shared" si="0"/>
        <v>1</v>
      </c>
      <c r="D30" s="18">
        <v>0</v>
      </c>
      <c r="E30" s="18">
        <v>1</v>
      </c>
      <c r="F30" s="3"/>
    </row>
    <row r="31" spans="1:6" x14ac:dyDescent="0.3">
      <c r="A31" s="8" t="s">
        <v>15</v>
      </c>
      <c r="B31" s="18">
        <v>2013</v>
      </c>
      <c r="C31" s="25">
        <f t="shared" si="0"/>
        <v>102</v>
      </c>
      <c r="D31" s="18">
        <v>92</v>
      </c>
      <c r="E31" s="18">
        <v>10</v>
      </c>
      <c r="F31" s="3"/>
    </row>
    <row r="32" spans="1:6" x14ac:dyDescent="0.3">
      <c r="A32" s="8" t="s">
        <v>93</v>
      </c>
      <c r="B32" s="18"/>
      <c r="C32" s="25"/>
      <c r="D32" s="18"/>
      <c r="E32" s="18"/>
      <c r="F32" s="3"/>
    </row>
    <row r="33" spans="1:6" ht="27.6" x14ac:dyDescent="0.3">
      <c r="A33" s="20" t="s">
        <v>16</v>
      </c>
      <c r="B33" s="31">
        <v>2014</v>
      </c>
      <c r="C33" s="31">
        <f>D33+E33</f>
        <v>89</v>
      </c>
      <c r="D33" s="31">
        <v>82</v>
      </c>
      <c r="E33" s="31">
        <v>7</v>
      </c>
      <c r="F33" s="28"/>
    </row>
    <row r="34" spans="1:6" x14ac:dyDescent="0.3">
      <c r="A34" s="8" t="s">
        <v>17</v>
      </c>
      <c r="B34" s="31"/>
      <c r="C34" s="31"/>
      <c r="D34" s="31"/>
      <c r="E34" s="31"/>
      <c r="F34" s="28"/>
    </row>
    <row r="35" spans="1:6" x14ac:dyDescent="0.3">
      <c r="A35" s="21" t="s">
        <v>18</v>
      </c>
      <c r="B35" s="18">
        <v>2015</v>
      </c>
      <c r="C35" s="18">
        <f>D35+E35</f>
        <v>8</v>
      </c>
      <c r="D35" s="18">
        <v>8</v>
      </c>
      <c r="E35" s="18">
        <v>0</v>
      </c>
      <c r="F35" s="3"/>
    </row>
    <row r="36" spans="1:6" ht="55.2" x14ac:dyDescent="0.3">
      <c r="A36" s="20" t="s">
        <v>19</v>
      </c>
      <c r="B36" s="18">
        <v>2016</v>
      </c>
      <c r="C36" s="25">
        <f t="shared" ref="C36:C39" si="1">D36+E36</f>
        <v>0</v>
      </c>
      <c r="D36" s="18">
        <v>0</v>
      </c>
      <c r="E36" s="18">
        <v>0</v>
      </c>
      <c r="F36" s="3"/>
    </row>
    <row r="37" spans="1:6" ht="55.2" x14ac:dyDescent="0.3">
      <c r="A37" s="20" t="s">
        <v>20</v>
      </c>
      <c r="B37" s="18">
        <v>2017</v>
      </c>
      <c r="C37" s="25">
        <f t="shared" si="1"/>
        <v>12</v>
      </c>
      <c r="D37" s="18">
        <v>10</v>
      </c>
      <c r="E37" s="18">
        <v>2</v>
      </c>
      <c r="F37" s="3"/>
    </row>
    <row r="38" spans="1:6" ht="55.2" x14ac:dyDescent="0.3">
      <c r="A38" s="20" t="s">
        <v>21</v>
      </c>
      <c r="B38" s="18">
        <v>2018</v>
      </c>
      <c r="C38" s="25">
        <f t="shared" si="1"/>
        <v>0</v>
      </c>
      <c r="D38" s="18">
        <v>0</v>
      </c>
      <c r="E38" s="18">
        <v>0</v>
      </c>
      <c r="F38" s="3"/>
    </row>
    <row r="39" spans="1:6" ht="82.8" x14ac:dyDescent="0.3">
      <c r="A39" s="20" t="s">
        <v>22</v>
      </c>
      <c r="B39" s="18">
        <v>2019</v>
      </c>
      <c r="C39" s="25">
        <f t="shared" si="1"/>
        <v>0</v>
      </c>
      <c r="D39" s="18">
        <v>0</v>
      </c>
      <c r="E39" s="18">
        <v>0</v>
      </c>
      <c r="F39" s="3"/>
    </row>
    <row r="40" spans="1:6" ht="55.2" x14ac:dyDescent="0.3">
      <c r="A40" s="20" t="s">
        <v>53</v>
      </c>
      <c r="B40" s="18">
        <v>2020</v>
      </c>
      <c r="C40" s="25">
        <v>0</v>
      </c>
      <c r="D40" s="18" t="s">
        <v>47</v>
      </c>
      <c r="E40" s="18">
        <v>0</v>
      </c>
      <c r="F40" s="3"/>
    </row>
    <row r="41" spans="1:6" ht="41.4" x14ac:dyDescent="0.3">
      <c r="A41" s="20" t="s">
        <v>54</v>
      </c>
      <c r="B41" s="18">
        <v>2021</v>
      </c>
      <c r="C41" s="25">
        <v>0</v>
      </c>
      <c r="D41" s="18" t="s">
        <v>47</v>
      </c>
      <c r="E41" s="18">
        <v>0</v>
      </c>
      <c r="F41" s="3"/>
    </row>
    <row r="42" spans="1:6" ht="27.6" x14ac:dyDescent="0.3">
      <c r="A42" s="20" t="s">
        <v>55</v>
      </c>
      <c r="B42" s="18">
        <v>2022</v>
      </c>
      <c r="C42" s="25">
        <v>0</v>
      </c>
      <c r="D42" s="18" t="s">
        <v>47</v>
      </c>
      <c r="E42" s="18">
        <v>0</v>
      </c>
      <c r="F42" s="3"/>
    </row>
    <row r="43" spans="1:6" ht="69" x14ac:dyDescent="0.3">
      <c r="A43" s="20" t="s">
        <v>56</v>
      </c>
      <c r="B43" s="18">
        <v>2023</v>
      </c>
      <c r="C43" s="18">
        <v>0</v>
      </c>
      <c r="D43" s="18" t="s">
        <v>47</v>
      </c>
      <c r="E43" s="18">
        <v>0</v>
      </c>
      <c r="F43" s="3"/>
    </row>
    <row r="44" spans="1:6" ht="55.2" x14ac:dyDescent="0.3">
      <c r="A44" s="20" t="s">
        <v>57</v>
      </c>
      <c r="B44" s="18">
        <v>2024</v>
      </c>
      <c r="C44" s="18">
        <v>0</v>
      </c>
      <c r="D44" s="18" t="s">
        <v>47</v>
      </c>
      <c r="E44" s="18">
        <v>0</v>
      </c>
      <c r="F44" s="3"/>
    </row>
    <row r="45" spans="1:6" ht="27.6" x14ac:dyDescent="0.3">
      <c r="A45" s="20" t="s">
        <v>58</v>
      </c>
      <c r="B45" s="18">
        <v>2025</v>
      </c>
      <c r="C45" s="18">
        <v>0</v>
      </c>
      <c r="D45" s="18" t="s">
        <v>47</v>
      </c>
      <c r="E45" s="18">
        <v>0</v>
      </c>
      <c r="F45" s="3"/>
    </row>
    <row r="46" spans="1:6" ht="55.2" x14ac:dyDescent="0.3">
      <c r="A46" s="20" t="s">
        <v>59</v>
      </c>
      <c r="B46" s="18">
        <v>2026</v>
      </c>
      <c r="C46" s="18">
        <v>0</v>
      </c>
      <c r="D46" s="18" t="s">
        <v>47</v>
      </c>
      <c r="E46" s="18">
        <v>0</v>
      </c>
      <c r="F46" s="3"/>
    </row>
    <row r="47" spans="1:6" ht="55.2" x14ac:dyDescent="0.3">
      <c r="A47" s="20" t="s">
        <v>60</v>
      </c>
      <c r="B47" s="18">
        <v>2027</v>
      </c>
      <c r="C47" s="18">
        <v>0</v>
      </c>
      <c r="D47" s="18" t="s">
        <v>47</v>
      </c>
      <c r="E47" s="18">
        <v>0</v>
      </c>
      <c r="F47" s="3"/>
    </row>
    <row r="48" spans="1:6" ht="96.6" x14ac:dyDescent="0.3">
      <c r="A48" s="20" t="s">
        <v>61</v>
      </c>
      <c r="B48" s="18">
        <v>2028</v>
      </c>
      <c r="C48" s="18">
        <v>0</v>
      </c>
      <c r="D48" s="18" t="s">
        <v>47</v>
      </c>
      <c r="E48" s="18">
        <v>0</v>
      </c>
      <c r="F48" s="3"/>
    </row>
    <row r="49" spans="1:6" ht="27.6" x14ac:dyDescent="0.3">
      <c r="A49" s="8" t="s">
        <v>23</v>
      </c>
      <c r="B49" s="18">
        <v>2030</v>
      </c>
      <c r="C49" s="18">
        <f>D49+E49</f>
        <v>1</v>
      </c>
      <c r="D49" s="18">
        <v>0</v>
      </c>
      <c r="E49" s="18">
        <v>1</v>
      </c>
      <c r="F49" s="3"/>
    </row>
    <row r="50" spans="1:6" x14ac:dyDescent="0.3">
      <c r="A50" s="21" t="s">
        <v>18</v>
      </c>
      <c r="B50" s="18">
        <v>2031</v>
      </c>
      <c r="C50" s="25">
        <f t="shared" ref="C50:C59" si="2">D50+E50</f>
        <v>0</v>
      </c>
      <c r="D50" s="18">
        <v>0</v>
      </c>
      <c r="E50" s="18">
        <v>0</v>
      </c>
      <c r="F50" s="3"/>
    </row>
    <row r="51" spans="1:6" x14ac:dyDescent="0.3">
      <c r="A51" s="20" t="s">
        <v>62</v>
      </c>
      <c r="B51" s="18"/>
      <c r="C51" s="25">
        <f t="shared" si="2"/>
        <v>0</v>
      </c>
      <c r="D51" s="18">
        <v>0</v>
      </c>
      <c r="E51" s="18">
        <v>0</v>
      </c>
      <c r="F51" s="3"/>
    </row>
    <row r="52" spans="1:6" ht="27.6" x14ac:dyDescent="0.3">
      <c r="A52" s="8" t="s">
        <v>63</v>
      </c>
      <c r="B52" s="18">
        <v>2032</v>
      </c>
      <c r="C52" s="25">
        <f t="shared" si="2"/>
        <v>0</v>
      </c>
      <c r="D52" s="18">
        <v>0</v>
      </c>
      <c r="E52" s="18">
        <v>0</v>
      </c>
      <c r="F52" s="3"/>
    </row>
    <row r="53" spans="1:6" x14ac:dyDescent="0.3">
      <c r="A53" s="8" t="s">
        <v>64</v>
      </c>
      <c r="B53" s="18">
        <v>2033</v>
      </c>
      <c r="C53" s="25">
        <f t="shared" si="2"/>
        <v>1</v>
      </c>
      <c r="D53" s="18">
        <v>0</v>
      </c>
      <c r="E53" s="18">
        <v>1</v>
      </c>
      <c r="F53" s="3"/>
    </row>
    <row r="54" spans="1:6" x14ac:dyDescent="0.3">
      <c r="A54" s="8" t="s">
        <v>65</v>
      </c>
      <c r="B54" s="18">
        <v>2034</v>
      </c>
      <c r="C54" s="25">
        <f t="shared" si="2"/>
        <v>0</v>
      </c>
      <c r="D54" s="18">
        <v>0</v>
      </c>
      <c r="E54" s="18">
        <v>0</v>
      </c>
      <c r="F54" s="3"/>
    </row>
    <row r="55" spans="1:6" x14ac:dyDescent="0.3">
      <c r="A55" s="8" t="s">
        <v>66</v>
      </c>
      <c r="B55" s="18">
        <v>2035</v>
      </c>
      <c r="C55" s="25">
        <f t="shared" si="2"/>
        <v>0</v>
      </c>
      <c r="D55" s="18">
        <v>0</v>
      </c>
      <c r="E55" s="18">
        <v>0</v>
      </c>
      <c r="F55" s="3"/>
    </row>
    <row r="56" spans="1:6" ht="41.4" x14ac:dyDescent="0.3">
      <c r="A56" s="8" t="s">
        <v>24</v>
      </c>
      <c r="B56" s="18">
        <v>2036</v>
      </c>
      <c r="C56" s="25">
        <f t="shared" si="2"/>
        <v>0</v>
      </c>
      <c r="D56" s="18">
        <v>0</v>
      </c>
      <c r="E56" s="18">
        <v>0</v>
      </c>
      <c r="F56" s="3"/>
    </row>
    <row r="57" spans="1:6" x14ac:dyDescent="0.3">
      <c r="A57" s="8" t="s">
        <v>12</v>
      </c>
      <c r="B57" s="18"/>
      <c r="C57" s="25">
        <f t="shared" si="2"/>
        <v>0</v>
      </c>
      <c r="D57" s="18">
        <v>0</v>
      </c>
      <c r="E57" s="18">
        <v>0</v>
      </c>
      <c r="F57" s="3"/>
    </row>
    <row r="58" spans="1:6" ht="41.4" x14ac:dyDescent="0.3">
      <c r="A58" s="8" t="s">
        <v>25</v>
      </c>
      <c r="B58" s="18">
        <v>2037</v>
      </c>
      <c r="C58" s="25">
        <f t="shared" si="2"/>
        <v>0</v>
      </c>
      <c r="D58" s="18">
        <v>0</v>
      </c>
      <c r="E58" s="18">
        <v>0</v>
      </c>
      <c r="F58" s="3"/>
    </row>
    <row r="59" spans="1:6" ht="41.4" x14ac:dyDescent="0.3">
      <c r="A59" s="8" t="s">
        <v>26</v>
      </c>
      <c r="B59" s="18">
        <v>2038</v>
      </c>
      <c r="C59" s="25">
        <f t="shared" si="2"/>
        <v>0</v>
      </c>
      <c r="D59" s="18">
        <v>0</v>
      </c>
      <c r="E59" s="18">
        <v>0</v>
      </c>
      <c r="F59" s="3"/>
    </row>
    <row r="60" spans="1:6" x14ac:dyDescent="0.3">
      <c r="A60" s="35" t="s">
        <v>27</v>
      </c>
      <c r="B60" s="36"/>
      <c r="C60" s="36"/>
      <c r="D60" s="36"/>
      <c r="E60" s="36"/>
      <c r="F60" s="17"/>
    </row>
    <row r="61" spans="1:6" x14ac:dyDescent="0.3">
      <c r="A61" s="20" t="s">
        <v>67</v>
      </c>
      <c r="B61" s="18">
        <v>2040</v>
      </c>
      <c r="C61" s="18">
        <v>340</v>
      </c>
      <c r="D61" s="18">
        <v>65</v>
      </c>
      <c r="E61" s="22">
        <v>275</v>
      </c>
      <c r="F61" s="17"/>
    </row>
    <row r="62" spans="1:6" ht="27.6" x14ac:dyDescent="0.3">
      <c r="A62" s="20" t="s">
        <v>68</v>
      </c>
      <c r="B62" s="18">
        <v>2050</v>
      </c>
      <c r="C62" s="25">
        <v>284</v>
      </c>
      <c r="D62" s="18">
        <v>52</v>
      </c>
      <c r="E62" s="22">
        <v>232</v>
      </c>
      <c r="F62" s="17"/>
    </row>
    <row r="63" spans="1:6" ht="27.6" x14ac:dyDescent="0.3">
      <c r="A63" s="20" t="s">
        <v>28</v>
      </c>
      <c r="B63" s="18">
        <v>2060</v>
      </c>
      <c r="C63" s="25">
        <f t="shared" ref="C63" si="3">D63+E63</f>
        <v>0</v>
      </c>
      <c r="D63" s="18">
        <v>0</v>
      </c>
      <c r="E63" s="22">
        <v>0</v>
      </c>
      <c r="F63" s="17"/>
    </row>
    <row r="64" spans="1:6" ht="27.6" x14ac:dyDescent="0.3">
      <c r="A64" s="20" t="s">
        <v>29</v>
      </c>
      <c r="B64" s="31">
        <v>2070</v>
      </c>
      <c r="C64" s="31">
        <f>D64+E64</f>
        <v>0</v>
      </c>
      <c r="D64" s="31">
        <v>0</v>
      </c>
      <c r="E64" s="37">
        <v>0</v>
      </c>
      <c r="F64" s="17"/>
    </row>
    <row r="65" spans="1:14" x14ac:dyDescent="0.3">
      <c r="A65" s="20" t="s">
        <v>30</v>
      </c>
      <c r="B65" s="31"/>
      <c r="C65" s="31"/>
      <c r="D65" s="31"/>
      <c r="E65" s="37"/>
      <c r="F65" s="17"/>
    </row>
    <row r="66" spans="1:14" x14ac:dyDescent="0.3">
      <c r="A66" s="20" t="s">
        <v>18</v>
      </c>
      <c r="B66" s="18">
        <v>2071</v>
      </c>
      <c r="C66" s="18">
        <f>D66+E66</f>
        <v>0</v>
      </c>
      <c r="D66" s="18">
        <v>0</v>
      </c>
      <c r="E66" s="18">
        <v>0</v>
      </c>
      <c r="F66" s="17"/>
    </row>
    <row r="67" spans="1:14" x14ac:dyDescent="0.3">
      <c r="A67" s="20" t="s">
        <v>69</v>
      </c>
      <c r="B67" s="18"/>
      <c r="C67" s="25">
        <f t="shared" ref="C67:C70" si="4">D67+E67</f>
        <v>0</v>
      </c>
      <c r="D67" s="18"/>
      <c r="E67" s="18"/>
      <c r="F67" s="17"/>
    </row>
    <row r="68" spans="1:14" ht="41.4" x14ac:dyDescent="0.3">
      <c r="A68" s="20" t="s">
        <v>70</v>
      </c>
      <c r="B68" s="18">
        <v>2072</v>
      </c>
      <c r="C68" s="25">
        <f t="shared" si="4"/>
        <v>0</v>
      </c>
      <c r="D68" s="18">
        <v>0</v>
      </c>
      <c r="E68" s="18">
        <v>0</v>
      </c>
      <c r="F68" s="17"/>
    </row>
    <row r="69" spans="1:14" ht="41.4" x14ac:dyDescent="0.3">
      <c r="A69" s="20" t="s">
        <v>71</v>
      </c>
      <c r="B69" s="18">
        <v>2073</v>
      </c>
      <c r="C69" s="25">
        <f t="shared" si="4"/>
        <v>0</v>
      </c>
      <c r="D69" s="18">
        <v>0</v>
      </c>
      <c r="E69" s="18">
        <v>0</v>
      </c>
      <c r="F69" s="17"/>
    </row>
    <row r="70" spans="1:14" x14ac:dyDescent="0.3">
      <c r="A70" s="20" t="s">
        <v>72</v>
      </c>
      <c r="B70" s="18">
        <v>2100</v>
      </c>
      <c r="C70" s="25">
        <f t="shared" si="4"/>
        <v>1041</v>
      </c>
      <c r="D70" s="18">
        <f>D27+D29+D30+D31+D33+D35+D36+D37+D38+D39+D49+D50+D51+D52+D53+D54+D56+D57+D58+D59+D61+D62+D63+D64+D66+D68+D69</f>
        <v>493</v>
      </c>
      <c r="E70" s="26">
        <f>E27+E29+E30+E31+E33+E35+E36+E37+E38+E39+E49+E50+E51+E52+E53+E54+E56+E57+E58+E59+E61+E62+E63+E64+E66+E68+E69</f>
        <v>548</v>
      </c>
      <c r="F70" s="17"/>
    </row>
    <row r="71" spans="1:14" x14ac:dyDescent="0.3">
      <c r="N71" s="23"/>
    </row>
    <row r="72" spans="1:14" ht="15.6" x14ac:dyDescent="0.3">
      <c r="A72" s="5" t="s">
        <v>52</v>
      </c>
    </row>
    <row r="73" spans="1:14" ht="15.6" x14ac:dyDescent="0.3">
      <c r="A73" s="6"/>
      <c r="B73" s="6"/>
      <c r="C73" s="6"/>
      <c r="D73" s="6"/>
      <c r="E73" s="6"/>
      <c r="F73" s="6"/>
      <c r="G73" s="6"/>
      <c r="H73" s="6"/>
      <c r="I73" s="6"/>
      <c r="J73" s="5" t="s">
        <v>73</v>
      </c>
    </row>
    <row r="74" spans="1:14" ht="28.5" customHeight="1" x14ac:dyDescent="0.3">
      <c r="A74" s="31" t="s">
        <v>2</v>
      </c>
      <c r="B74" s="32" t="s">
        <v>3</v>
      </c>
      <c r="C74" s="32" t="s">
        <v>31</v>
      </c>
      <c r="D74" s="31" t="s">
        <v>32</v>
      </c>
      <c r="E74" s="31"/>
      <c r="F74" s="31"/>
      <c r="G74" s="31"/>
      <c r="H74" s="31" t="s">
        <v>33</v>
      </c>
      <c r="I74" s="31"/>
      <c r="J74" s="31"/>
    </row>
    <row r="75" spans="1:14" x14ac:dyDescent="0.3">
      <c r="A75" s="31"/>
      <c r="B75" s="32"/>
      <c r="C75" s="32"/>
      <c r="D75" s="32" t="s">
        <v>34</v>
      </c>
      <c r="E75" s="31" t="s">
        <v>12</v>
      </c>
      <c r="F75" s="31"/>
      <c r="G75" s="31"/>
      <c r="H75" s="32" t="s">
        <v>34</v>
      </c>
      <c r="I75" s="31" t="s">
        <v>12</v>
      </c>
      <c r="J75" s="31"/>
    </row>
    <row r="76" spans="1:14" ht="41.4" x14ac:dyDescent="0.3">
      <c r="A76" s="31"/>
      <c r="B76" s="32"/>
      <c r="C76" s="32"/>
      <c r="D76" s="32"/>
      <c r="E76" s="20" t="s">
        <v>35</v>
      </c>
      <c r="F76" s="20" t="s">
        <v>36</v>
      </c>
      <c r="G76" s="20" t="s">
        <v>37</v>
      </c>
      <c r="H76" s="32"/>
      <c r="I76" s="20" t="s">
        <v>35</v>
      </c>
      <c r="J76" s="20" t="s">
        <v>36</v>
      </c>
    </row>
    <row r="77" spans="1:14" x14ac:dyDescent="0.3">
      <c r="A77" s="18" t="s">
        <v>8</v>
      </c>
      <c r="B77" s="18" t="s">
        <v>9</v>
      </c>
      <c r="C77" s="18">
        <v>1</v>
      </c>
      <c r="D77" s="18">
        <v>2</v>
      </c>
      <c r="E77" s="18">
        <v>3</v>
      </c>
      <c r="F77" s="18">
        <v>4</v>
      </c>
      <c r="G77" s="18">
        <v>5</v>
      </c>
      <c r="H77" s="18">
        <v>6</v>
      </c>
      <c r="I77" s="18">
        <v>7</v>
      </c>
      <c r="J77" s="18">
        <v>8</v>
      </c>
    </row>
    <row r="78" spans="1:14" x14ac:dyDescent="0.3">
      <c r="A78" s="8" t="s">
        <v>50</v>
      </c>
      <c r="B78" s="18">
        <v>3010</v>
      </c>
      <c r="C78" s="18">
        <v>267</v>
      </c>
      <c r="D78" s="18">
        <f>E78+F78+G78</f>
        <v>135</v>
      </c>
      <c r="E78" s="18">
        <v>0</v>
      </c>
      <c r="F78" s="18">
        <v>30</v>
      </c>
      <c r="G78" s="18">
        <v>105</v>
      </c>
      <c r="H78" s="18">
        <v>132</v>
      </c>
      <c r="I78" s="18">
        <v>0</v>
      </c>
      <c r="J78" s="18">
        <v>132</v>
      </c>
      <c r="K78" s="3"/>
    </row>
    <row r="79" spans="1:14" x14ac:dyDescent="0.3">
      <c r="A79" s="8" t="s">
        <v>38</v>
      </c>
      <c r="B79" s="31">
        <v>3011</v>
      </c>
      <c r="C79" s="31">
        <v>130</v>
      </c>
      <c r="D79" s="31">
        <f>E79+F79+G79</f>
        <v>40</v>
      </c>
      <c r="E79" s="31">
        <v>0</v>
      </c>
      <c r="F79" s="31">
        <v>10</v>
      </c>
      <c r="G79" s="31">
        <v>30</v>
      </c>
      <c r="H79" s="31">
        <f>I79+J79</f>
        <v>90</v>
      </c>
      <c r="I79" s="31">
        <v>0</v>
      </c>
      <c r="J79" s="31">
        <v>90</v>
      </c>
      <c r="K79" s="28"/>
    </row>
    <row r="80" spans="1:14" x14ac:dyDescent="0.3">
      <c r="A80" s="8" t="s">
        <v>39</v>
      </c>
      <c r="B80" s="31"/>
      <c r="C80" s="31"/>
      <c r="D80" s="31"/>
      <c r="E80" s="31"/>
      <c r="F80" s="31"/>
      <c r="G80" s="31"/>
      <c r="H80" s="31"/>
      <c r="I80" s="31"/>
      <c r="J80" s="31"/>
      <c r="K80" s="28"/>
    </row>
    <row r="81" spans="1:11" x14ac:dyDescent="0.3">
      <c r="A81" s="20" t="s">
        <v>40</v>
      </c>
      <c r="B81" s="31">
        <v>3012</v>
      </c>
      <c r="C81" s="31">
        <v>0</v>
      </c>
      <c r="D81" s="31">
        <v>0</v>
      </c>
      <c r="E81" s="31" t="s">
        <v>41</v>
      </c>
      <c r="F81" s="31">
        <v>0</v>
      </c>
      <c r="G81" s="31">
        <v>0</v>
      </c>
      <c r="H81" s="31">
        <v>0</v>
      </c>
      <c r="I81" s="31" t="s">
        <v>41</v>
      </c>
      <c r="J81" s="31">
        <v>0</v>
      </c>
      <c r="K81" s="28"/>
    </row>
    <row r="82" spans="1:11" x14ac:dyDescent="0.3">
      <c r="A82" s="20" t="s">
        <v>39</v>
      </c>
      <c r="B82" s="31"/>
      <c r="C82" s="31"/>
      <c r="D82" s="31"/>
      <c r="E82" s="31"/>
      <c r="F82" s="31"/>
      <c r="G82" s="31"/>
      <c r="H82" s="31"/>
      <c r="I82" s="31"/>
      <c r="J82" s="31"/>
      <c r="K82" s="28"/>
    </row>
    <row r="83" spans="1:11" x14ac:dyDescent="0.3">
      <c r="A83" s="20" t="s">
        <v>42</v>
      </c>
      <c r="B83" s="31">
        <v>3013</v>
      </c>
      <c r="C83" s="31">
        <v>7</v>
      </c>
      <c r="D83" s="31">
        <v>5</v>
      </c>
      <c r="E83" s="31" t="s">
        <v>41</v>
      </c>
      <c r="F83" s="31">
        <v>0</v>
      </c>
      <c r="G83" s="31">
        <v>5</v>
      </c>
      <c r="H83" s="31">
        <v>2</v>
      </c>
      <c r="I83" s="31" t="s">
        <v>41</v>
      </c>
      <c r="J83" s="31">
        <v>2</v>
      </c>
      <c r="K83" s="28"/>
    </row>
    <row r="84" spans="1:11" x14ac:dyDescent="0.3">
      <c r="A84" s="20" t="s">
        <v>39</v>
      </c>
      <c r="B84" s="31"/>
      <c r="C84" s="31"/>
      <c r="D84" s="31"/>
      <c r="E84" s="31"/>
      <c r="F84" s="31"/>
      <c r="G84" s="31"/>
      <c r="H84" s="31"/>
      <c r="I84" s="31"/>
      <c r="J84" s="31"/>
      <c r="K84" s="28"/>
    </row>
    <row r="85" spans="1:11" x14ac:dyDescent="0.3">
      <c r="A85" s="20" t="s">
        <v>43</v>
      </c>
      <c r="B85" s="31">
        <v>3014</v>
      </c>
      <c r="C85" s="31">
        <v>0</v>
      </c>
      <c r="D85" s="31">
        <v>0</v>
      </c>
      <c r="E85" s="31" t="s">
        <v>41</v>
      </c>
      <c r="F85" s="31">
        <v>0</v>
      </c>
      <c r="G85" s="31">
        <v>0</v>
      </c>
      <c r="H85" s="31">
        <v>0</v>
      </c>
      <c r="I85" s="31" t="s">
        <v>41</v>
      </c>
      <c r="J85" s="31">
        <v>0</v>
      </c>
      <c r="K85" s="28"/>
    </row>
    <row r="86" spans="1:11" x14ac:dyDescent="0.3">
      <c r="A86" s="20" t="s">
        <v>39</v>
      </c>
      <c r="B86" s="31"/>
      <c r="C86" s="31"/>
      <c r="D86" s="31"/>
      <c r="E86" s="31"/>
      <c r="F86" s="31"/>
      <c r="G86" s="31"/>
      <c r="H86" s="31"/>
      <c r="I86" s="31"/>
      <c r="J86" s="31"/>
      <c r="K86" s="28"/>
    </row>
    <row r="87" spans="1:11" x14ac:dyDescent="0.3">
      <c r="A87" s="20" t="s">
        <v>44</v>
      </c>
      <c r="B87" s="31">
        <v>3015</v>
      </c>
      <c r="C87" s="31">
        <v>0</v>
      </c>
      <c r="D87" s="31">
        <v>0</v>
      </c>
      <c r="E87" s="31" t="s">
        <v>41</v>
      </c>
      <c r="F87" s="31">
        <v>0</v>
      </c>
      <c r="G87" s="31">
        <v>0</v>
      </c>
      <c r="H87" s="31">
        <v>0</v>
      </c>
      <c r="I87" s="31" t="s">
        <v>41</v>
      </c>
      <c r="J87" s="31">
        <v>0</v>
      </c>
      <c r="K87" s="28"/>
    </row>
    <row r="88" spans="1:11" x14ac:dyDescent="0.3">
      <c r="A88" s="20" t="s">
        <v>39</v>
      </c>
      <c r="B88" s="31"/>
      <c r="C88" s="31"/>
      <c r="D88" s="31"/>
      <c r="E88" s="31"/>
      <c r="F88" s="31"/>
      <c r="G88" s="31"/>
      <c r="H88" s="31"/>
      <c r="I88" s="31"/>
      <c r="J88" s="31"/>
      <c r="K88" s="28"/>
    </row>
    <row r="89" spans="1:11" x14ac:dyDescent="0.3">
      <c r="A89" s="20" t="s">
        <v>74</v>
      </c>
      <c r="B89" s="31">
        <v>3016</v>
      </c>
      <c r="C89" s="31">
        <v>0</v>
      </c>
      <c r="D89" s="31">
        <v>0</v>
      </c>
      <c r="E89" s="31" t="s">
        <v>41</v>
      </c>
      <c r="F89" s="31">
        <v>0</v>
      </c>
      <c r="G89" s="31">
        <v>0</v>
      </c>
      <c r="H89" s="31" t="s">
        <v>47</v>
      </c>
      <c r="I89" s="31" t="s">
        <v>41</v>
      </c>
      <c r="J89" s="31">
        <v>0</v>
      </c>
      <c r="K89" s="28"/>
    </row>
    <row r="90" spans="1:11" x14ac:dyDescent="0.3">
      <c r="A90" s="20" t="s">
        <v>39</v>
      </c>
      <c r="B90" s="31"/>
      <c r="C90" s="31"/>
      <c r="D90" s="31"/>
      <c r="E90" s="31"/>
      <c r="F90" s="31"/>
      <c r="G90" s="31"/>
      <c r="H90" s="31"/>
      <c r="I90" s="31"/>
      <c r="J90" s="31"/>
      <c r="K90" s="28"/>
    </row>
    <row r="91" spans="1:11" x14ac:dyDescent="0.3">
      <c r="A91" s="20" t="s">
        <v>75</v>
      </c>
      <c r="B91" s="31">
        <v>3017</v>
      </c>
      <c r="C91" s="31">
        <v>0</v>
      </c>
      <c r="D91" s="31">
        <v>0</v>
      </c>
      <c r="E91" s="31" t="s">
        <v>41</v>
      </c>
      <c r="F91" s="31">
        <v>0</v>
      </c>
      <c r="G91" s="31">
        <v>0</v>
      </c>
      <c r="H91" s="31" t="s">
        <v>47</v>
      </c>
      <c r="I91" s="31" t="s">
        <v>41</v>
      </c>
      <c r="J91" s="31">
        <v>0</v>
      </c>
      <c r="K91" s="28"/>
    </row>
    <row r="92" spans="1:11" x14ac:dyDescent="0.3">
      <c r="A92" s="20" t="s">
        <v>39</v>
      </c>
      <c r="B92" s="31"/>
      <c r="C92" s="31"/>
      <c r="D92" s="31"/>
      <c r="E92" s="31"/>
      <c r="F92" s="31"/>
      <c r="G92" s="31"/>
      <c r="H92" s="31"/>
      <c r="I92" s="31"/>
      <c r="J92" s="31"/>
      <c r="K92" s="28"/>
    </row>
    <row r="93" spans="1:11" x14ac:dyDescent="0.3">
      <c r="A93" s="20" t="s">
        <v>76</v>
      </c>
      <c r="B93" s="31">
        <v>3018</v>
      </c>
      <c r="C93" s="31">
        <v>0</v>
      </c>
      <c r="D93" s="31">
        <v>0</v>
      </c>
      <c r="E93" s="31" t="s">
        <v>41</v>
      </c>
      <c r="F93" s="31">
        <v>0</v>
      </c>
      <c r="G93" s="31">
        <v>0</v>
      </c>
      <c r="H93" s="31" t="s">
        <v>47</v>
      </c>
      <c r="I93" s="31" t="s">
        <v>41</v>
      </c>
      <c r="J93" s="31">
        <v>0</v>
      </c>
      <c r="K93" s="28"/>
    </row>
    <row r="94" spans="1:11" x14ac:dyDescent="0.3">
      <c r="A94" s="20" t="s">
        <v>39</v>
      </c>
      <c r="B94" s="31"/>
      <c r="C94" s="31"/>
      <c r="D94" s="31"/>
      <c r="E94" s="31"/>
      <c r="F94" s="31"/>
      <c r="G94" s="31"/>
      <c r="H94" s="31"/>
      <c r="I94" s="31"/>
      <c r="J94" s="31"/>
      <c r="K94" s="28"/>
    </row>
    <row r="95" spans="1:11" x14ac:dyDescent="0.3">
      <c r="A95" s="20" t="s">
        <v>77</v>
      </c>
      <c r="B95" s="31">
        <v>3019</v>
      </c>
      <c r="C95" s="31">
        <v>0</v>
      </c>
      <c r="D95" s="31">
        <v>0</v>
      </c>
      <c r="E95" s="31" t="s">
        <v>41</v>
      </c>
      <c r="F95" s="31">
        <v>0</v>
      </c>
      <c r="G95" s="31">
        <v>0</v>
      </c>
      <c r="H95" s="31" t="s">
        <v>47</v>
      </c>
      <c r="I95" s="31" t="s">
        <v>41</v>
      </c>
      <c r="J95" s="31">
        <v>0</v>
      </c>
      <c r="K95" s="28"/>
    </row>
    <row r="96" spans="1:11" x14ac:dyDescent="0.3">
      <c r="A96" s="20" t="s">
        <v>39</v>
      </c>
      <c r="B96" s="31"/>
      <c r="C96" s="31"/>
      <c r="D96" s="31"/>
      <c r="E96" s="31"/>
      <c r="F96" s="31"/>
      <c r="G96" s="31"/>
      <c r="H96" s="31"/>
      <c r="I96" s="31"/>
      <c r="J96" s="31"/>
      <c r="K96" s="28"/>
    </row>
    <row r="97" spans="1:11" x14ac:dyDescent="0.3">
      <c r="A97" s="20" t="s">
        <v>78</v>
      </c>
      <c r="B97" s="31">
        <v>3020</v>
      </c>
      <c r="C97" s="31">
        <v>0</v>
      </c>
      <c r="D97" s="31">
        <v>0</v>
      </c>
      <c r="E97" s="31" t="s">
        <v>41</v>
      </c>
      <c r="F97" s="31">
        <v>0</v>
      </c>
      <c r="G97" s="31">
        <v>0</v>
      </c>
      <c r="H97" s="31" t="s">
        <v>47</v>
      </c>
      <c r="I97" s="31" t="s">
        <v>41</v>
      </c>
      <c r="J97" s="31">
        <v>0</v>
      </c>
      <c r="K97" s="28"/>
    </row>
    <row r="98" spans="1:11" x14ac:dyDescent="0.3">
      <c r="A98" s="20" t="s">
        <v>39</v>
      </c>
      <c r="B98" s="31"/>
      <c r="C98" s="31"/>
      <c r="D98" s="31"/>
      <c r="E98" s="31"/>
      <c r="F98" s="31"/>
      <c r="G98" s="31"/>
      <c r="H98" s="31"/>
      <c r="I98" s="31"/>
      <c r="J98" s="31"/>
      <c r="K98" s="28"/>
    </row>
    <row r="99" spans="1:11" x14ac:dyDescent="0.3">
      <c r="A99" s="20" t="s">
        <v>79</v>
      </c>
      <c r="B99" s="31">
        <v>3021</v>
      </c>
      <c r="C99" s="31">
        <v>0</v>
      </c>
      <c r="D99" s="31">
        <v>0</v>
      </c>
      <c r="E99" s="31" t="s">
        <v>41</v>
      </c>
      <c r="F99" s="31">
        <v>0</v>
      </c>
      <c r="G99" s="31">
        <v>0</v>
      </c>
      <c r="H99" s="31" t="s">
        <v>47</v>
      </c>
      <c r="I99" s="31" t="s">
        <v>41</v>
      </c>
      <c r="J99" s="31">
        <v>0</v>
      </c>
      <c r="K99" s="28"/>
    </row>
    <row r="100" spans="1:11" x14ac:dyDescent="0.3">
      <c r="A100" s="20" t="s">
        <v>39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28"/>
    </row>
    <row r="101" spans="1:11" x14ac:dyDescent="0.3">
      <c r="A101" s="20" t="s">
        <v>80</v>
      </c>
      <c r="B101" s="31">
        <v>3022</v>
      </c>
      <c r="C101" s="31">
        <v>0</v>
      </c>
      <c r="D101" s="31">
        <v>0</v>
      </c>
      <c r="E101" s="31" t="s">
        <v>41</v>
      </c>
      <c r="F101" s="31">
        <v>0</v>
      </c>
      <c r="G101" s="31">
        <v>0</v>
      </c>
      <c r="H101" s="31" t="s">
        <v>47</v>
      </c>
      <c r="I101" s="31" t="s">
        <v>41</v>
      </c>
      <c r="J101" s="31">
        <v>0</v>
      </c>
      <c r="K101" s="28"/>
    </row>
    <row r="102" spans="1:11" x14ac:dyDescent="0.3">
      <c r="A102" s="20" t="s">
        <v>39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28"/>
    </row>
    <row r="103" spans="1:11" x14ac:dyDescent="0.3">
      <c r="A103" s="20" t="s">
        <v>81</v>
      </c>
      <c r="B103" s="31">
        <v>3023</v>
      </c>
      <c r="C103" s="31">
        <v>0</v>
      </c>
      <c r="D103" s="31">
        <v>0</v>
      </c>
      <c r="E103" s="31" t="s">
        <v>41</v>
      </c>
      <c r="F103" s="31">
        <v>0</v>
      </c>
      <c r="G103" s="31">
        <v>0</v>
      </c>
      <c r="H103" s="31" t="s">
        <v>47</v>
      </c>
      <c r="I103" s="31" t="s">
        <v>41</v>
      </c>
      <c r="J103" s="31">
        <v>0</v>
      </c>
      <c r="K103" s="28"/>
    </row>
    <row r="104" spans="1:11" x14ac:dyDescent="0.3">
      <c r="A104" s="20" t="s">
        <v>39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28"/>
    </row>
    <row r="105" spans="1:11" x14ac:dyDescent="0.3">
      <c r="A105" s="20" t="s">
        <v>82</v>
      </c>
      <c r="B105" s="31">
        <v>3024</v>
      </c>
      <c r="C105" s="31">
        <v>0</v>
      </c>
      <c r="D105" s="31">
        <v>0</v>
      </c>
      <c r="E105" s="31" t="s">
        <v>41</v>
      </c>
      <c r="F105" s="31">
        <v>0</v>
      </c>
      <c r="G105" s="31">
        <v>0</v>
      </c>
      <c r="H105" s="31" t="s">
        <v>47</v>
      </c>
      <c r="I105" s="31" t="s">
        <v>41</v>
      </c>
      <c r="J105" s="31">
        <v>0</v>
      </c>
      <c r="K105" s="28"/>
    </row>
    <row r="106" spans="1:11" x14ac:dyDescent="0.3">
      <c r="A106" s="20" t="s">
        <v>39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28"/>
    </row>
    <row r="107" spans="1:11" x14ac:dyDescent="0.3">
      <c r="A107" s="20" t="s">
        <v>45</v>
      </c>
      <c r="B107" s="31">
        <v>3025</v>
      </c>
      <c r="C107" s="31">
        <v>0</v>
      </c>
      <c r="D107" s="31">
        <v>0</v>
      </c>
      <c r="E107" s="31" t="s">
        <v>41</v>
      </c>
      <c r="F107" s="31">
        <v>0</v>
      </c>
      <c r="G107" s="31">
        <v>0</v>
      </c>
      <c r="H107" s="31">
        <v>0</v>
      </c>
      <c r="I107" s="31" t="s">
        <v>41</v>
      </c>
      <c r="J107" s="31">
        <v>0</v>
      </c>
      <c r="K107" s="28"/>
    </row>
    <row r="108" spans="1:11" x14ac:dyDescent="0.3">
      <c r="A108" s="20" t="s">
        <v>39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28"/>
    </row>
    <row r="109" spans="1:11" x14ac:dyDescent="0.3">
      <c r="A109" s="20" t="s">
        <v>46</v>
      </c>
      <c r="B109" s="31">
        <v>3026</v>
      </c>
      <c r="C109" s="31">
        <v>0</v>
      </c>
      <c r="D109" s="31">
        <v>0</v>
      </c>
      <c r="E109" s="31" t="s">
        <v>47</v>
      </c>
      <c r="F109" s="31">
        <v>0</v>
      </c>
      <c r="G109" s="31">
        <v>0</v>
      </c>
      <c r="H109" s="31">
        <v>0</v>
      </c>
      <c r="I109" s="31" t="s">
        <v>47</v>
      </c>
      <c r="J109" s="31">
        <v>0</v>
      </c>
      <c r="K109" s="28"/>
    </row>
    <row r="110" spans="1:11" x14ac:dyDescent="0.3">
      <c r="A110" s="20" t="s">
        <v>39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28"/>
    </row>
    <row r="111" spans="1:11" x14ac:dyDescent="0.3">
      <c r="A111" s="20" t="s">
        <v>48</v>
      </c>
      <c r="B111" s="31">
        <v>3027</v>
      </c>
      <c r="C111" s="31">
        <v>130</v>
      </c>
      <c r="D111" s="31">
        <v>90</v>
      </c>
      <c r="E111" s="31" t="s">
        <v>41</v>
      </c>
      <c r="F111" s="31">
        <v>20</v>
      </c>
      <c r="G111" s="31">
        <v>70</v>
      </c>
      <c r="H111" s="31">
        <v>40</v>
      </c>
      <c r="I111" s="31" t="s">
        <v>41</v>
      </c>
      <c r="J111" s="31">
        <v>40</v>
      </c>
      <c r="K111" s="28"/>
    </row>
    <row r="112" spans="1:11" x14ac:dyDescent="0.3">
      <c r="A112" s="20" t="s">
        <v>49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28"/>
    </row>
    <row r="113" spans="1:11" x14ac:dyDescent="0.3">
      <c r="A113" s="20" t="s">
        <v>51</v>
      </c>
      <c r="B113" s="18">
        <v>3030</v>
      </c>
      <c r="C113" s="18">
        <v>262</v>
      </c>
      <c r="D113" s="18">
        <v>115</v>
      </c>
      <c r="E113" s="18">
        <v>0</v>
      </c>
      <c r="F113" s="18">
        <v>20</v>
      </c>
      <c r="G113" s="18">
        <v>95</v>
      </c>
      <c r="H113" s="18">
        <v>147</v>
      </c>
      <c r="I113" s="18">
        <v>0</v>
      </c>
      <c r="J113" s="18">
        <v>147</v>
      </c>
      <c r="K113" s="3"/>
    </row>
    <row r="114" spans="1:11" x14ac:dyDescent="0.3">
      <c r="A114" s="20" t="s">
        <v>38</v>
      </c>
      <c r="B114" s="31">
        <v>3031</v>
      </c>
      <c r="C114" s="31">
        <v>250</v>
      </c>
      <c r="D114" s="31">
        <v>110</v>
      </c>
      <c r="E114" s="31">
        <v>0</v>
      </c>
      <c r="F114" s="31">
        <v>20</v>
      </c>
      <c r="G114" s="31">
        <v>90</v>
      </c>
      <c r="H114" s="31">
        <v>140</v>
      </c>
      <c r="I114" s="31">
        <v>0</v>
      </c>
      <c r="J114" s="31">
        <v>140</v>
      </c>
      <c r="K114" s="28"/>
    </row>
    <row r="115" spans="1:11" x14ac:dyDescent="0.3">
      <c r="A115" s="20" t="s">
        <v>39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28"/>
    </row>
    <row r="116" spans="1:11" x14ac:dyDescent="0.3">
      <c r="A116" s="20" t="s">
        <v>40</v>
      </c>
      <c r="B116" s="31">
        <v>3032</v>
      </c>
      <c r="C116" s="31">
        <v>0</v>
      </c>
      <c r="D116" s="31">
        <v>0</v>
      </c>
      <c r="E116" s="31" t="s">
        <v>41</v>
      </c>
      <c r="F116" s="31">
        <v>0</v>
      </c>
      <c r="G116" s="31">
        <v>0</v>
      </c>
      <c r="H116" s="31">
        <v>0</v>
      </c>
      <c r="I116" s="31" t="s">
        <v>41</v>
      </c>
      <c r="J116" s="31">
        <v>0</v>
      </c>
      <c r="K116" s="28"/>
    </row>
    <row r="117" spans="1:11" x14ac:dyDescent="0.3">
      <c r="A117" s="20" t="s">
        <v>39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28"/>
    </row>
    <row r="118" spans="1:11" x14ac:dyDescent="0.3">
      <c r="A118" s="20" t="s">
        <v>42</v>
      </c>
      <c r="B118" s="31">
        <v>3033</v>
      </c>
      <c r="C118" s="31">
        <v>12</v>
      </c>
      <c r="D118" s="31">
        <v>5</v>
      </c>
      <c r="E118" s="31" t="s">
        <v>41</v>
      </c>
      <c r="F118" s="31">
        <v>0</v>
      </c>
      <c r="G118" s="31">
        <v>5</v>
      </c>
      <c r="H118" s="31">
        <v>7</v>
      </c>
      <c r="I118" s="31" t="s">
        <v>41</v>
      </c>
      <c r="J118" s="31">
        <v>7</v>
      </c>
      <c r="K118" s="28"/>
    </row>
    <row r="119" spans="1:11" x14ac:dyDescent="0.3">
      <c r="A119" s="20" t="s">
        <v>39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28"/>
    </row>
    <row r="120" spans="1:11" x14ac:dyDescent="0.3">
      <c r="A120" s="20" t="s">
        <v>43</v>
      </c>
      <c r="B120" s="31">
        <v>3034</v>
      </c>
      <c r="C120" s="31">
        <v>0</v>
      </c>
      <c r="D120" s="31">
        <v>0</v>
      </c>
      <c r="E120" s="31" t="s">
        <v>41</v>
      </c>
      <c r="F120" s="31">
        <v>0</v>
      </c>
      <c r="G120" s="31">
        <v>0</v>
      </c>
      <c r="H120" s="31">
        <v>0</v>
      </c>
      <c r="I120" s="31" t="s">
        <v>41</v>
      </c>
      <c r="J120" s="31">
        <v>0</v>
      </c>
      <c r="K120" s="28"/>
    </row>
    <row r="121" spans="1:11" x14ac:dyDescent="0.3">
      <c r="A121" s="20" t="s">
        <v>39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28"/>
    </row>
    <row r="122" spans="1:11" x14ac:dyDescent="0.3">
      <c r="A122" s="20" t="s">
        <v>44</v>
      </c>
      <c r="B122" s="31">
        <v>3035</v>
      </c>
      <c r="C122" s="31">
        <v>0</v>
      </c>
      <c r="D122" s="31">
        <v>0</v>
      </c>
      <c r="E122" s="31" t="s">
        <v>41</v>
      </c>
      <c r="F122" s="31">
        <v>0</v>
      </c>
      <c r="G122" s="31">
        <v>0</v>
      </c>
      <c r="H122" s="31">
        <v>0</v>
      </c>
      <c r="I122" s="31" t="s">
        <v>41</v>
      </c>
      <c r="J122" s="31">
        <v>0</v>
      </c>
      <c r="K122" s="28"/>
    </row>
    <row r="123" spans="1:11" x14ac:dyDescent="0.3">
      <c r="A123" s="20" t="s">
        <v>39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28"/>
    </row>
    <row r="124" spans="1:11" x14ac:dyDescent="0.3">
      <c r="A124" s="20" t="s">
        <v>74</v>
      </c>
      <c r="B124" s="31">
        <v>3036</v>
      </c>
      <c r="C124" s="31">
        <v>0</v>
      </c>
      <c r="D124" s="31">
        <v>0</v>
      </c>
      <c r="E124" s="31" t="s">
        <v>41</v>
      </c>
      <c r="F124" s="31">
        <v>0</v>
      </c>
      <c r="G124" s="31">
        <v>0</v>
      </c>
      <c r="H124" s="31" t="s">
        <v>47</v>
      </c>
      <c r="I124" s="31" t="s">
        <v>41</v>
      </c>
      <c r="J124" s="31">
        <v>0</v>
      </c>
      <c r="K124" s="28"/>
    </row>
    <row r="125" spans="1:11" x14ac:dyDescent="0.3">
      <c r="A125" s="20" t="s">
        <v>39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28"/>
    </row>
    <row r="126" spans="1:11" x14ac:dyDescent="0.3">
      <c r="A126" s="20" t="s">
        <v>75</v>
      </c>
      <c r="B126" s="31">
        <v>3037</v>
      </c>
      <c r="C126" s="31">
        <v>0</v>
      </c>
      <c r="D126" s="31">
        <v>0</v>
      </c>
      <c r="E126" s="31" t="s">
        <v>41</v>
      </c>
      <c r="F126" s="31">
        <v>0</v>
      </c>
      <c r="G126" s="31">
        <v>0</v>
      </c>
      <c r="H126" s="31" t="s">
        <v>47</v>
      </c>
      <c r="I126" s="31" t="s">
        <v>41</v>
      </c>
      <c r="J126" s="31">
        <v>0</v>
      </c>
      <c r="K126" s="28"/>
    </row>
    <row r="127" spans="1:11" x14ac:dyDescent="0.3">
      <c r="A127" s="20" t="s">
        <v>39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28"/>
    </row>
    <row r="128" spans="1:11" x14ac:dyDescent="0.3">
      <c r="A128" s="20" t="s">
        <v>76</v>
      </c>
      <c r="B128" s="31">
        <v>3038</v>
      </c>
      <c r="C128" s="31">
        <v>0</v>
      </c>
      <c r="D128" s="31">
        <v>0</v>
      </c>
      <c r="E128" s="31" t="s">
        <v>41</v>
      </c>
      <c r="F128" s="31">
        <v>0</v>
      </c>
      <c r="G128" s="31">
        <v>0</v>
      </c>
      <c r="H128" s="31" t="s">
        <v>47</v>
      </c>
      <c r="I128" s="31" t="s">
        <v>41</v>
      </c>
      <c r="J128" s="31">
        <v>0</v>
      </c>
      <c r="K128" s="28"/>
    </row>
    <row r="129" spans="1:11" x14ac:dyDescent="0.3">
      <c r="A129" s="20" t="s">
        <v>39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28"/>
    </row>
    <row r="130" spans="1:11" x14ac:dyDescent="0.3">
      <c r="A130" s="20" t="s">
        <v>77</v>
      </c>
      <c r="B130" s="31">
        <v>3039</v>
      </c>
      <c r="C130" s="31">
        <v>0</v>
      </c>
      <c r="D130" s="31">
        <v>0</v>
      </c>
      <c r="E130" s="31" t="s">
        <v>41</v>
      </c>
      <c r="F130" s="31">
        <v>0</v>
      </c>
      <c r="G130" s="31">
        <v>0</v>
      </c>
      <c r="H130" s="31" t="s">
        <v>47</v>
      </c>
      <c r="I130" s="31" t="s">
        <v>41</v>
      </c>
      <c r="J130" s="31">
        <v>0</v>
      </c>
      <c r="K130" s="28"/>
    </row>
    <row r="131" spans="1:11" x14ac:dyDescent="0.3">
      <c r="A131" s="20" t="s">
        <v>39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28"/>
    </row>
    <row r="132" spans="1:11" x14ac:dyDescent="0.3">
      <c r="A132" s="20" t="s">
        <v>78</v>
      </c>
      <c r="B132" s="31">
        <v>3040</v>
      </c>
      <c r="C132" s="31">
        <v>0</v>
      </c>
      <c r="D132" s="31">
        <v>0</v>
      </c>
      <c r="E132" s="31" t="s">
        <v>41</v>
      </c>
      <c r="F132" s="31">
        <v>0</v>
      </c>
      <c r="G132" s="31">
        <v>0</v>
      </c>
      <c r="H132" s="31" t="s">
        <v>47</v>
      </c>
      <c r="I132" s="31" t="s">
        <v>41</v>
      </c>
      <c r="J132" s="31">
        <v>0</v>
      </c>
      <c r="K132" s="28"/>
    </row>
    <row r="133" spans="1:11" x14ac:dyDescent="0.3">
      <c r="A133" s="20" t="s">
        <v>39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28"/>
    </row>
    <row r="134" spans="1:11" x14ac:dyDescent="0.3">
      <c r="A134" s="20" t="s">
        <v>79</v>
      </c>
      <c r="B134" s="31">
        <v>3041</v>
      </c>
      <c r="C134" s="31">
        <v>0</v>
      </c>
      <c r="D134" s="31">
        <v>0</v>
      </c>
      <c r="E134" s="31" t="s">
        <v>41</v>
      </c>
      <c r="F134" s="31">
        <v>0</v>
      </c>
      <c r="G134" s="31">
        <v>0</v>
      </c>
      <c r="H134" s="31" t="s">
        <v>47</v>
      </c>
      <c r="I134" s="31" t="s">
        <v>41</v>
      </c>
      <c r="J134" s="31">
        <v>0</v>
      </c>
      <c r="K134" s="28"/>
    </row>
    <row r="135" spans="1:11" x14ac:dyDescent="0.3">
      <c r="A135" s="20" t="s">
        <v>39</v>
      </c>
      <c r="B135" s="31"/>
      <c r="C135" s="31"/>
      <c r="D135" s="31"/>
      <c r="E135" s="31"/>
      <c r="F135" s="31"/>
      <c r="G135" s="31"/>
      <c r="H135" s="31"/>
      <c r="I135" s="31"/>
      <c r="J135" s="31"/>
      <c r="K135" s="28"/>
    </row>
    <row r="136" spans="1:11" x14ac:dyDescent="0.3">
      <c r="A136" s="20" t="s">
        <v>80</v>
      </c>
      <c r="B136" s="31">
        <v>3042</v>
      </c>
      <c r="C136" s="31">
        <v>0</v>
      </c>
      <c r="D136" s="31">
        <v>0</v>
      </c>
      <c r="E136" s="31" t="s">
        <v>41</v>
      </c>
      <c r="F136" s="31">
        <v>0</v>
      </c>
      <c r="G136" s="31">
        <v>0</v>
      </c>
      <c r="H136" s="31" t="s">
        <v>47</v>
      </c>
      <c r="I136" s="31" t="s">
        <v>41</v>
      </c>
      <c r="J136" s="31">
        <v>0</v>
      </c>
      <c r="K136" s="28"/>
    </row>
    <row r="137" spans="1:11" x14ac:dyDescent="0.3">
      <c r="A137" s="20" t="s">
        <v>39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28"/>
    </row>
    <row r="138" spans="1:11" x14ac:dyDescent="0.3">
      <c r="A138" s="20" t="s">
        <v>81</v>
      </c>
      <c r="B138" s="31">
        <v>3043</v>
      </c>
      <c r="C138" s="31">
        <v>0</v>
      </c>
      <c r="D138" s="31">
        <v>0</v>
      </c>
      <c r="E138" s="31" t="s">
        <v>41</v>
      </c>
      <c r="F138" s="31">
        <v>0</v>
      </c>
      <c r="G138" s="31">
        <v>0</v>
      </c>
      <c r="H138" s="31" t="s">
        <v>47</v>
      </c>
      <c r="I138" s="31" t="s">
        <v>41</v>
      </c>
      <c r="J138" s="31">
        <v>0</v>
      </c>
      <c r="K138" s="28"/>
    </row>
    <row r="139" spans="1:11" x14ac:dyDescent="0.3">
      <c r="A139" s="20" t="s">
        <v>39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28"/>
    </row>
    <row r="140" spans="1:11" x14ac:dyDescent="0.3">
      <c r="A140" s="20" t="s">
        <v>82</v>
      </c>
      <c r="B140" s="31">
        <v>3044</v>
      </c>
      <c r="C140" s="31">
        <v>0</v>
      </c>
      <c r="D140" s="31">
        <v>0</v>
      </c>
      <c r="E140" s="31" t="s">
        <v>41</v>
      </c>
      <c r="F140" s="31">
        <v>0</v>
      </c>
      <c r="G140" s="31">
        <v>0</v>
      </c>
      <c r="H140" s="31" t="s">
        <v>47</v>
      </c>
      <c r="I140" s="31" t="s">
        <v>41</v>
      </c>
      <c r="J140" s="31">
        <v>0</v>
      </c>
      <c r="K140" s="28"/>
    </row>
    <row r="141" spans="1:11" x14ac:dyDescent="0.3">
      <c r="A141" s="20" t="s">
        <v>39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28"/>
    </row>
    <row r="142" spans="1:11" x14ac:dyDescent="0.3">
      <c r="A142" s="20" t="s">
        <v>45</v>
      </c>
      <c r="B142" s="31">
        <v>3045</v>
      </c>
      <c r="C142" s="31">
        <v>0</v>
      </c>
      <c r="D142" s="31">
        <v>0</v>
      </c>
      <c r="E142" s="31" t="s">
        <v>47</v>
      </c>
      <c r="F142" s="31">
        <v>0</v>
      </c>
      <c r="G142" s="31">
        <v>0</v>
      </c>
      <c r="H142" s="31">
        <v>0</v>
      </c>
      <c r="I142" s="31" t="s">
        <v>47</v>
      </c>
      <c r="J142" s="31">
        <v>0</v>
      </c>
      <c r="K142" s="28"/>
    </row>
    <row r="143" spans="1:11" x14ac:dyDescent="0.3">
      <c r="A143" s="20" t="s">
        <v>39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28"/>
    </row>
    <row r="144" spans="1:11" x14ac:dyDescent="0.3">
      <c r="A144" s="20" t="s">
        <v>46</v>
      </c>
      <c r="B144" s="31">
        <v>3046</v>
      </c>
      <c r="C144" s="31">
        <v>0</v>
      </c>
      <c r="D144" s="31">
        <v>0</v>
      </c>
      <c r="E144" s="31" t="s">
        <v>47</v>
      </c>
      <c r="F144" s="31">
        <v>0</v>
      </c>
      <c r="G144" s="31">
        <v>0</v>
      </c>
      <c r="H144" s="31">
        <v>0</v>
      </c>
      <c r="I144" s="31" t="s">
        <v>47</v>
      </c>
      <c r="J144" s="31">
        <v>0</v>
      </c>
      <c r="K144" s="28"/>
    </row>
    <row r="145" spans="1:11" x14ac:dyDescent="0.3">
      <c r="A145" s="20" t="s">
        <v>39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28"/>
    </row>
    <row r="146" spans="1:11" x14ac:dyDescent="0.3">
      <c r="A146" s="20" t="s">
        <v>48</v>
      </c>
      <c r="B146" s="31">
        <v>3047</v>
      </c>
      <c r="C146" s="31">
        <v>0</v>
      </c>
      <c r="D146" s="31">
        <v>0</v>
      </c>
      <c r="E146" s="31" t="s">
        <v>41</v>
      </c>
      <c r="F146" s="31">
        <v>0</v>
      </c>
      <c r="G146" s="31">
        <v>0</v>
      </c>
      <c r="H146" s="31">
        <v>0</v>
      </c>
      <c r="I146" s="31" t="s">
        <v>41</v>
      </c>
      <c r="J146" s="31">
        <v>0</v>
      </c>
      <c r="K146" s="28"/>
    </row>
    <row r="147" spans="1:11" x14ac:dyDescent="0.3">
      <c r="A147" s="20" t="s">
        <v>49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28"/>
    </row>
    <row r="148" spans="1:11" x14ac:dyDescent="0.3">
      <c r="A148" s="20" t="s">
        <v>72</v>
      </c>
      <c r="B148" s="18">
        <v>3100</v>
      </c>
      <c r="C148" s="18">
        <v>1058</v>
      </c>
      <c r="D148" s="18">
        <f>F148+G148</f>
        <v>500</v>
      </c>
      <c r="E148" s="18">
        <v>0</v>
      </c>
      <c r="F148" s="18">
        <f>F78+F79+F81+F83+F85+F87+F89+F91+F93+F95+F97+F99+F101+F103+F105+F107+F109+F111+F113+F114+F116+F118+F120+F122+F124+F126+F128+F130+F132+F134+F136+F138+F140+F142+F144+F146</f>
        <v>100</v>
      </c>
      <c r="G148" s="26">
        <f>G78+G79+G81+G83+G85+G87+G89+G91+G93+G95+G97+G99+G101+G103+G105+G107+G109+G111+G113+G114+G116+G118+G120+G122+G124+G126+G128+G130+G132+G134+G136+G138+G140+G142+G144+G146</f>
        <v>400</v>
      </c>
      <c r="H148" s="18">
        <v>558</v>
      </c>
      <c r="I148" s="18">
        <v>0</v>
      </c>
      <c r="J148" s="18">
        <f>J78+J79+J81+J83+J85+J87+J89+J91+J93+J95+J97+J99+J101+J103+J105+J107+J109+J111+J113+J114+J116+J118+J120+J122+J124+J126+J128+J130+J132+J134+J136+J138+J140+J142+J144+J146</f>
        <v>558</v>
      </c>
      <c r="K148" s="3"/>
    </row>
    <row r="150" spans="1:11" ht="15.6" x14ac:dyDescent="0.3">
      <c r="A150" s="5" t="s">
        <v>83</v>
      </c>
    </row>
    <row r="151" spans="1:11" ht="15.6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 t="s">
        <v>1</v>
      </c>
    </row>
    <row r="152" spans="1:11" ht="28.5" customHeight="1" x14ac:dyDescent="0.3">
      <c r="A152" s="31" t="s">
        <v>2</v>
      </c>
      <c r="B152" s="32" t="s">
        <v>3</v>
      </c>
      <c r="C152" s="32" t="s">
        <v>31</v>
      </c>
      <c r="D152" s="31" t="s">
        <v>32</v>
      </c>
      <c r="E152" s="31"/>
      <c r="F152" s="31"/>
      <c r="G152" s="31"/>
      <c r="H152" s="31" t="s">
        <v>33</v>
      </c>
      <c r="I152" s="31"/>
      <c r="J152" s="31"/>
    </row>
    <row r="153" spans="1:11" x14ac:dyDescent="0.3">
      <c r="A153" s="31"/>
      <c r="B153" s="32"/>
      <c r="C153" s="32"/>
      <c r="D153" s="32" t="s">
        <v>34</v>
      </c>
      <c r="E153" s="31" t="s">
        <v>12</v>
      </c>
      <c r="F153" s="31"/>
      <c r="G153" s="31"/>
      <c r="H153" s="32" t="s">
        <v>34</v>
      </c>
      <c r="I153" s="31" t="s">
        <v>12</v>
      </c>
      <c r="J153" s="31"/>
    </row>
    <row r="154" spans="1:11" ht="41.4" x14ac:dyDescent="0.3">
      <c r="A154" s="31"/>
      <c r="B154" s="32"/>
      <c r="C154" s="32"/>
      <c r="D154" s="32"/>
      <c r="E154" s="20" t="s">
        <v>35</v>
      </c>
      <c r="F154" s="20" t="s">
        <v>36</v>
      </c>
      <c r="G154" s="20" t="s">
        <v>37</v>
      </c>
      <c r="H154" s="32"/>
      <c r="I154" s="20" t="s">
        <v>35</v>
      </c>
      <c r="J154" s="20" t="s">
        <v>36</v>
      </c>
    </row>
    <row r="155" spans="1:11" x14ac:dyDescent="0.3">
      <c r="A155" s="18" t="s">
        <v>8</v>
      </c>
      <c r="B155" s="18" t="s">
        <v>9</v>
      </c>
      <c r="C155" s="18">
        <v>1</v>
      </c>
      <c r="D155" s="18">
        <v>2</v>
      </c>
      <c r="E155" s="18">
        <v>3</v>
      </c>
      <c r="F155" s="18">
        <v>4</v>
      </c>
      <c r="G155" s="18">
        <v>5</v>
      </c>
      <c r="H155" s="18">
        <v>6</v>
      </c>
      <c r="I155" s="18">
        <v>7</v>
      </c>
      <c r="J155" s="18">
        <v>8</v>
      </c>
    </row>
    <row r="156" spans="1:11" x14ac:dyDescent="0.3">
      <c r="A156" s="38" t="s">
        <v>84</v>
      </c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1" x14ac:dyDescent="0.3">
      <c r="A157" s="20" t="s">
        <v>85</v>
      </c>
      <c r="B157" s="18">
        <v>2210</v>
      </c>
      <c r="C157" s="27">
        <v>110</v>
      </c>
      <c r="D157" s="27">
        <v>21</v>
      </c>
      <c r="E157" s="27" t="s">
        <v>41</v>
      </c>
      <c r="F157" s="27">
        <v>11</v>
      </c>
      <c r="G157" s="27">
        <v>10</v>
      </c>
      <c r="H157" s="27">
        <v>89</v>
      </c>
      <c r="I157" s="27" t="s">
        <v>41</v>
      </c>
      <c r="J157" s="27">
        <v>89</v>
      </c>
      <c r="K157" s="3"/>
    </row>
    <row r="158" spans="1:11" x14ac:dyDescent="0.3">
      <c r="A158" s="20" t="s">
        <v>12</v>
      </c>
      <c r="B158" s="18"/>
      <c r="C158" s="27"/>
      <c r="D158" s="27"/>
      <c r="E158" s="27"/>
      <c r="F158" s="27"/>
      <c r="G158" s="27"/>
      <c r="H158" s="27"/>
      <c r="I158" s="27"/>
      <c r="J158" s="27"/>
      <c r="K158" s="3"/>
    </row>
    <row r="159" spans="1:11" x14ac:dyDescent="0.3">
      <c r="A159" s="20" t="s">
        <v>86</v>
      </c>
      <c r="B159" s="18">
        <v>2211</v>
      </c>
      <c r="C159" s="27">
        <v>96</v>
      </c>
      <c r="D159" s="27">
        <v>16</v>
      </c>
      <c r="E159" s="27" t="s">
        <v>41</v>
      </c>
      <c r="F159" s="27">
        <v>8</v>
      </c>
      <c r="G159" s="27">
        <v>8</v>
      </c>
      <c r="H159" s="27">
        <v>80</v>
      </c>
      <c r="I159" s="27" t="s">
        <v>41</v>
      </c>
      <c r="J159" s="27">
        <v>80</v>
      </c>
      <c r="K159" s="3"/>
    </row>
    <row r="160" spans="1:11" x14ac:dyDescent="0.3">
      <c r="A160" s="20" t="s">
        <v>87</v>
      </c>
      <c r="B160" s="18">
        <v>2212</v>
      </c>
      <c r="C160" s="27">
        <v>12</v>
      </c>
      <c r="D160" s="27">
        <v>3</v>
      </c>
      <c r="E160" s="27" t="s">
        <v>41</v>
      </c>
      <c r="F160" s="27">
        <v>2</v>
      </c>
      <c r="G160" s="27">
        <v>1</v>
      </c>
      <c r="H160" s="27">
        <v>9</v>
      </c>
      <c r="I160" s="27" t="s">
        <v>41</v>
      </c>
      <c r="J160" s="27">
        <v>9</v>
      </c>
      <c r="K160" s="3"/>
    </row>
    <row r="161" spans="1:11" x14ac:dyDescent="0.3">
      <c r="A161" s="20" t="s">
        <v>88</v>
      </c>
      <c r="B161" s="18">
        <v>2213</v>
      </c>
      <c r="C161" s="27">
        <v>0</v>
      </c>
      <c r="D161" s="27">
        <v>0</v>
      </c>
      <c r="E161" s="27" t="s">
        <v>41</v>
      </c>
      <c r="F161" s="27">
        <v>0</v>
      </c>
      <c r="G161" s="27">
        <v>0</v>
      </c>
      <c r="H161" s="27">
        <v>0</v>
      </c>
      <c r="I161" s="27" t="s">
        <v>41</v>
      </c>
      <c r="J161" s="27">
        <v>0</v>
      </c>
      <c r="K161" s="3"/>
    </row>
    <row r="162" spans="1:11" x14ac:dyDescent="0.3">
      <c r="A162" s="20" t="s">
        <v>89</v>
      </c>
      <c r="B162" s="18">
        <v>2214</v>
      </c>
      <c r="C162" s="27">
        <v>0</v>
      </c>
      <c r="D162" s="27">
        <v>0</v>
      </c>
      <c r="E162" s="27" t="s">
        <v>41</v>
      </c>
      <c r="F162" s="27">
        <v>0</v>
      </c>
      <c r="G162" s="27">
        <v>0</v>
      </c>
      <c r="H162" s="27">
        <v>0</v>
      </c>
      <c r="I162" s="27" t="s">
        <v>41</v>
      </c>
      <c r="J162" s="27">
        <v>0</v>
      </c>
      <c r="K162" s="3"/>
    </row>
    <row r="163" spans="1:11" x14ac:dyDescent="0.3">
      <c r="A163" s="20" t="s">
        <v>90</v>
      </c>
      <c r="B163" s="18">
        <v>2215</v>
      </c>
      <c r="C163" s="27">
        <v>2</v>
      </c>
      <c r="D163" s="27">
        <v>2</v>
      </c>
      <c r="E163" s="27" t="s">
        <v>41</v>
      </c>
      <c r="F163" s="27">
        <v>1</v>
      </c>
      <c r="G163" s="27">
        <v>1</v>
      </c>
      <c r="H163" s="27">
        <v>0</v>
      </c>
      <c r="I163" s="27" t="s">
        <v>41</v>
      </c>
      <c r="J163" s="27">
        <v>0</v>
      </c>
      <c r="K163" s="3"/>
    </row>
    <row r="164" spans="1:11" ht="27.6" x14ac:dyDescent="0.3">
      <c r="A164" s="20" t="s">
        <v>91</v>
      </c>
      <c r="B164" s="18">
        <v>2216</v>
      </c>
      <c r="C164" s="27">
        <v>0</v>
      </c>
      <c r="D164" s="27">
        <v>0</v>
      </c>
      <c r="E164" s="27" t="s">
        <v>41</v>
      </c>
      <c r="F164" s="27">
        <v>0</v>
      </c>
      <c r="G164" s="27">
        <v>0</v>
      </c>
      <c r="H164" s="27">
        <v>0</v>
      </c>
      <c r="I164" s="27" t="s">
        <v>41</v>
      </c>
      <c r="J164" s="27">
        <v>0</v>
      </c>
      <c r="K164" s="3"/>
    </row>
    <row r="165" spans="1:11" ht="27.6" x14ac:dyDescent="0.3">
      <c r="A165" s="20" t="s">
        <v>92</v>
      </c>
      <c r="B165" s="18">
        <v>2217</v>
      </c>
      <c r="C165" s="27">
        <v>0</v>
      </c>
      <c r="D165" s="27">
        <v>0</v>
      </c>
      <c r="E165" s="27" t="s">
        <v>41</v>
      </c>
      <c r="F165" s="27">
        <v>0</v>
      </c>
      <c r="G165" s="27">
        <v>0</v>
      </c>
      <c r="H165" s="27">
        <v>0</v>
      </c>
      <c r="I165" s="27" t="s">
        <v>41</v>
      </c>
      <c r="J165" s="27">
        <v>0</v>
      </c>
      <c r="K165" s="3"/>
    </row>
    <row r="166" spans="1:11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</row>
    <row r="168" spans="1:11" s="9" customFormat="1" ht="15.6" x14ac:dyDescent="0.3"/>
    <row r="169" spans="1:11" s="9" customFormat="1" ht="15.6" x14ac:dyDescent="0.3">
      <c r="A169" s="10"/>
      <c r="B169" s="9" t="s">
        <v>109</v>
      </c>
      <c r="G169" s="16"/>
      <c r="H169" s="16"/>
      <c r="I169" s="12"/>
      <c r="J169" s="13"/>
    </row>
    <row r="170" spans="1:11" s="9" customFormat="1" ht="15.6" x14ac:dyDescent="0.3">
      <c r="A170" s="10"/>
      <c r="B170" s="9" t="s">
        <v>107</v>
      </c>
      <c r="G170" s="11"/>
      <c r="H170" s="11"/>
      <c r="I170" s="12" t="s">
        <v>110</v>
      </c>
    </row>
    <row r="171" spans="1:11" s="9" customFormat="1" ht="15.6" x14ac:dyDescent="0.3">
      <c r="G171" s="16"/>
      <c r="H171" s="16"/>
      <c r="I171" s="12"/>
    </row>
  </sheetData>
  <mergeCells count="376">
    <mergeCell ref="I153:J153"/>
    <mergeCell ref="A156:J156"/>
    <mergeCell ref="I146:I147"/>
    <mergeCell ref="J146:J147"/>
    <mergeCell ref="A152:A154"/>
    <mergeCell ref="B152:B154"/>
    <mergeCell ref="C152:C154"/>
    <mergeCell ref="D152:G152"/>
    <mergeCell ref="H152:J152"/>
    <mergeCell ref="D153:D154"/>
    <mergeCell ref="E153:G153"/>
    <mergeCell ref="H153:H154"/>
    <mergeCell ref="H144:H145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B144:B145"/>
    <mergeCell ref="C144:C145"/>
    <mergeCell ref="D144:D145"/>
    <mergeCell ref="E144:E145"/>
    <mergeCell ref="F144:F145"/>
    <mergeCell ref="G144:G145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H136:H137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B136:B137"/>
    <mergeCell ref="C136:C137"/>
    <mergeCell ref="D136:D137"/>
    <mergeCell ref="E136:E137"/>
    <mergeCell ref="F136:F137"/>
    <mergeCell ref="G136:G137"/>
    <mergeCell ref="I138:I139"/>
    <mergeCell ref="J138:J139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H128:H129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B128:B129"/>
    <mergeCell ref="C128:C129"/>
    <mergeCell ref="D128:D129"/>
    <mergeCell ref="E128:E129"/>
    <mergeCell ref="F128:F129"/>
    <mergeCell ref="G128:G129"/>
    <mergeCell ref="I130:I131"/>
    <mergeCell ref="J130:J131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G122:G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B114:B115"/>
    <mergeCell ref="C114:C115"/>
    <mergeCell ref="D114:D115"/>
    <mergeCell ref="E114:E115"/>
    <mergeCell ref="F114:F115"/>
    <mergeCell ref="G114:G115"/>
    <mergeCell ref="I116:I117"/>
    <mergeCell ref="J116:J117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H105:H106"/>
    <mergeCell ref="I105:I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I107:I108"/>
    <mergeCell ref="J107:J108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H97:H98"/>
    <mergeCell ref="I97:I98"/>
    <mergeCell ref="J97:J98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I99:I100"/>
    <mergeCell ref="J99:J10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89:H90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I91:I92"/>
    <mergeCell ref="J91:J92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D79:D80"/>
    <mergeCell ref="E79:E80"/>
    <mergeCell ref="F79:F80"/>
    <mergeCell ref="G79:G80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A22:A24"/>
    <mergeCell ref="B22:B24"/>
    <mergeCell ref="C22:C24"/>
    <mergeCell ref="D22:E22"/>
    <mergeCell ref="D23:D24"/>
    <mergeCell ref="E23:E24"/>
    <mergeCell ref="A60:E60"/>
    <mergeCell ref="B64:B65"/>
    <mergeCell ref="C64:C65"/>
    <mergeCell ref="D64:D65"/>
    <mergeCell ref="E64:E65"/>
    <mergeCell ref="F33:F34"/>
    <mergeCell ref="K79:K80"/>
    <mergeCell ref="K81:K82"/>
    <mergeCell ref="K83:K84"/>
    <mergeCell ref="K85:K86"/>
    <mergeCell ref="K87:K88"/>
    <mergeCell ref="K89:K90"/>
    <mergeCell ref="K91:K92"/>
    <mergeCell ref="A26:E26"/>
    <mergeCell ref="B33:B34"/>
    <mergeCell ref="C33:C34"/>
    <mergeCell ref="D33:D34"/>
    <mergeCell ref="E33:E34"/>
    <mergeCell ref="A74:A76"/>
    <mergeCell ref="B74:B76"/>
    <mergeCell ref="C74:C76"/>
    <mergeCell ref="D74:G74"/>
    <mergeCell ref="H74:J74"/>
    <mergeCell ref="D75:D76"/>
    <mergeCell ref="E75:G75"/>
    <mergeCell ref="H75:H76"/>
    <mergeCell ref="I75:J75"/>
    <mergeCell ref="B79:B80"/>
    <mergeCell ref="C79:C80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4:K115"/>
    <mergeCell ref="K116:K117"/>
    <mergeCell ref="K118:K119"/>
    <mergeCell ref="K120:K121"/>
    <mergeCell ref="K122:K123"/>
    <mergeCell ref="K124:K125"/>
    <mergeCell ref="K126:K127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</mergeCells>
  <pageMargins left="0.70866141732283472" right="0.31496062992125984" top="0.35433070866141736" bottom="0.35433070866141736" header="0.31496062992125984" footer="0.31496062992125984"/>
  <pageSetup paperSize="9" scale="4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2021-01-25T07:24:01Z</dcterms:modified>
</cp:coreProperties>
</file>