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705" windowWidth="14805" windowHeight="7410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E55" i="2" l="1"/>
  <c r="F55" i="2"/>
  <c r="G55" i="2"/>
  <c r="D35" i="2"/>
  <c r="E35" i="2"/>
  <c r="D68" i="2" l="1"/>
  <c r="C68" i="2" s="1"/>
  <c r="D69" i="2"/>
  <c r="D45" i="2" l="1"/>
  <c r="C45" i="2" s="1"/>
  <c r="D46" i="2"/>
  <c r="D47" i="2"/>
  <c r="C47" i="2" s="1"/>
  <c r="D48" i="2"/>
  <c r="C48" i="2" s="1"/>
  <c r="D44" i="2"/>
  <c r="D54" i="2"/>
  <c r="C54" i="2" s="1"/>
  <c r="D51" i="2"/>
  <c r="C51" i="2" s="1"/>
  <c r="D52" i="2"/>
  <c r="D53" i="2"/>
  <c r="C53" i="2" s="1"/>
  <c r="D43" i="2"/>
  <c r="D55" i="2" l="1"/>
  <c r="C55" i="2"/>
  <c r="C31" i="2"/>
  <c r="C33" i="2"/>
  <c r="C35" i="2" l="1"/>
</calcChain>
</file>

<file path=xl/sharedStrings.xml><?xml version="1.0" encoding="utf-8"?>
<sst xmlns="http://schemas.openxmlformats.org/spreadsheetml/2006/main" count="85" uniqueCount="61">
  <si>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</si>
  <si>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</si>
  <si>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</si>
  <si>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</si>
  <si>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</si>
  <si>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</si>
  <si>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</si>
  <si>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</si>
  <si>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</si>
  <si>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</si>
  <si>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в том числе:</t>
  </si>
  <si>
    <t>Количество проверок, которыми установлены нарушения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</si>
  <si>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</si>
  <si>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</si>
  <si>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</si>
  <si>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</si>
  <si>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</si>
  <si>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 xml:space="preserve">Всего </t>
  </si>
  <si>
    <t>Организации</t>
  </si>
  <si>
    <t>Индивидуальные предприниматели</t>
  </si>
  <si>
    <t>Итого</t>
  </si>
  <si>
    <t>Должностные лица</t>
  </si>
  <si>
    <t>Юридические лица</t>
  </si>
  <si>
    <t xml:space="preserve">Предъявлено штрафных санкций, в том числе: </t>
  </si>
  <si>
    <t>Взыскано штрафных санкций, в том числе:</t>
  </si>
  <si>
    <t>КОНТРОЛЬНАЯ СУММА</t>
  </si>
  <si>
    <t xml:space="preserve">тыс. руб. </t>
  </si>
  <si>
    <t xml:space="preserve">Справочно к разделу 3;                                                                </t>
  </si>
  <si>
    <t>Применённые административные наказания за совершение административных правонарушений</t>
  </si>
  <si>
    <t>Применено административных наказаний в виде предупреждений, всего</t>
  </si>
  <si>
    <t>по ч. 2 ст. 14.5 КоАП РФ с учетом ст. 4.1.1 КоАП РФ</t>
  </si>
  <si>
    <t xml:space="preserve">по ч. 4 ст. 14.5 КоАП РФ </t>
  </si>
  <si>
    <t xml:space="preserve">по ч. 5 ст. 14.5 КоАП РФ </t>
  </si>
  <si>
    <t xml:space="preserve">по ч. 6 ст. 14.5 КоАП РФ </t>
  </si>
  <si>
    <t xml:space="preserve">применено административное наказание в виде дисквалификации по ч. 3 ст. 14.5 КоАП РФ </t>
  </si>
  <si>
    <t xml:space="preserve">применено административное наказание в виде приостановления деятельности по ч. 3 ст. 14.5 КоАП РФ </t>
  </si>
  <si>
    <t>в том числе, связанные с:</t>
  </si>
  <si>
    <t>                           </t>
  </si>
  <si>
    <t>          О РЕЗУЛЬТАТАХ КОНТРОЛЬНОЙ РАБОТЫ НАЛОГОВЫХ ОРГАНОВ</t>
  </si>
  <si>
    <t>                                                             Форма № 1-ККТ</t>
  </si>
  <si>
    <t>                                                             Утверждена приказом ФНС России</t>
  </si>
  <si>
    <t>                                                              Квартальная</t>
  </si>
  <si>
    <t>Республика, край, область, автономное</t>
  </si>
  <si>
    <t>образование, район, город</t>
  </si>
  <si>
    <t>Удмуртская Республика</t>
  </si>
  <si>
    <t>Налоговый орган 1800</t>
  </si>
  <si>
    <t>неприменением ККТ в установленных законодательством о применении ККТ случаях (ч.2 ст. 14.5. КоАП РФ)</t>
  </si>
  <si>
    <t>по ч.2 ст. 14.5 КоАП РФ</t>
  </si>
  <si>
    <t>по ч.6 ст. 14.5 КоАП РФ</t>
  </si>
  <si>
    <t xml:space="preserve">по ч.5 ст. 14.5 КоАП РФ </t>
  </si>
  <si>
    <t>по ч.4 ст. 14.5 КоАП РФ</t>
  </si>
  <si>
    <t>по ч.3 ст. 14.5 КоАП РФ</t>
  </si>
  <si>
    <t>по ч.5 ст. 14.5 КоАП РФ</t>
  </si>
  <si>
    <t>                                      по состоянию на 01.04.2022 года</t>
  </si>
  <si>
    <t>                                                              от 30.09.2021  № БС-7-1/860@</t>
  </si>
  <si>
    <t>Количество проведенных проверок применения ККТ</t>
  </si>
  <si>
    <t xml:space="preserve">                  ПО ПРИМЕНЕНИЮ КОНТРОЛЬНО-КАССОВОЙ ТЕХНИКИ </t>
  </si>
  <si>
    <t>ОТЧЕТ</t>
  </si>
  <si>
    <t>Раздел 2. Контроль за соблюдением требований к ККТ, порядком и условиями ее регистрации и применения</t>
  </si>
  <si>
    <t>Раздел 3. Административные наказания за нарушения законодательства о ККТ.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</si>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</sst>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/>
    <xf numFmtId="0" fontId="0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 indent="8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4" xfId="0" applyBorder="1" applyAlignment="1"/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/>
  </sheetViews>
  <sheetFormatPr defaultRowHeight="15" x14ac:dyDescent="0.25"/>
  <cols>
    <col min="1" max="1" width="72.42578125" style="1" customWidth="1"/>
    <col min="2" max="2" width="9.140625" style="1"/>
    <col min="3" max="3" width="12" style="1" bestFit="1" customWidth="1"/>
    <col min="4" max="4" width="16.85546875" style="1" customWidth="1"/>
    <col min="5" max="5" width="12" style="1" customWidth="1"/>
    <col min="6" max="6" width="11.28515625" style="1" customWidth="1"/>
    <col min="7" max="7" width="17.140625" style="1" customWidth="1"/>
    <col min="8" max="8" width="17" style="1" customWidth="1"/>
    <col min="9" max="16384" width="9.140625" style="1"/>
  </cols>
  <sheetData>
    <row r="1" spans="1:1" x14ac:dyDescent="0.25">
      <c r="A1" s="10"/>
    </row>
    <row r="2" spans="1:1" x14ac:dyDescent="0.25">
      <c r="A2" s="10" t="s">
        <v>37</v>
      </c>
    </row>
    <row r="3" spans="1:1" x14ac:dyDescent="0.25">
      <c r="A3" s="31" t="s">
        <v>57</v>
      </c>
    </row>
    <row r="4" spans="1:1" x14ac:dyDescent="0.25">
      <c r="A4" s="10" t="s">
        <v>38</v>
      </c>
    </row>
    <row r="5" spans="1:1" x14ac:dyDescent="0.25">
      <c r="A5" s="10" t="s">
        <v>56</v>
      </c>
    </row>
    <row r="6" spans="1:1" x14ac:dyDescent="0.25">
      <c r="A6" s="10" t="s">
        <v>53</v>
      </c>
    </row>
    <row r="7" spans="1:1" x14ac:dyDescent="0.25">
      <c r="A7" s="10"/>
    </row>
    <row r="8" spans="1:1" x14ac:dyDescent="0.25">
      <c r="A8" s="10" t="s">
        <v>39</v>
      </c>
    </row>
    <row r="9" spans="1:1" x14ac:dyDescent="0.25">
      <c r="A9" s="10" t="s">
        <v>40</v>
      </c>
    </row>
    <row r="10" spans="1:1" x14ac:dyDescent="0.25">
      <c r="A10" s="10" t="s">
        <v>54</v>
      </c>
    </row>
    <row r="11" spans="1:1" x14ac:dyDescent="0.25">
      <c r="A11" s="10"/>
    </row>
    <row r="12" spans="1:1" x14ac:dyDescent="0.25">
      <c r="A12" s="10" t="s">
        <v>41</v>
      </c>
    </row>
    <row r="13" spans="1:1" x14ac:dyDescent="0.25">
      <c r="A13" s="10"/>
    </row>
    <row r="14" spans="1:1" x14ac:dyDescent="0.25">
      <c r="A14" s="10" t="s">
        <v>42</v>
      </c>
    </row>
    <row r="15" spans="1:1" x14ac:dyDescent="0.25">
      <c r="A15" s="10" t="s">
        <v>43</v>
      </c>
    </row>
    <row r="16" spans="1:1" x14ac:dyDescent="0.25">
      <c r="A16" s="10" t="s">
        <v>44</v>
      </c>
    </row>
    <row r="17" spans="1:6" x14ac:dyDescent="0.25">
      <c r="A17" s="10"/>
    </row>
    <row r="18" spans="1:6" x14ac:dyDescent="0.25">
      <c r="A18" s="10" t="s">
        <v>45</v>
      </c>
    </row>
    <row r="19" spans="1:6" x14ac:dyDescent="0.25">
      <c r="A19" s="10"/>
    </row>
    <row r="20" spans="1:6" ht="30" x14ac:dyDescent="0.25">
      <c r="A20" s="9" t="s">
        <v>58</v>
      </c>
      <c r="B20" s="4"/>
      <c r="C20" s="4"/>
      <c r="D20" s="4"/>
      <c r="E20" s="16" t="s">
        <v>0</v>
      </c>
    </row>
    <row r="21" spans="1:6" x14ac:dyDescent="0.25">
      <c r="A21" s="40" t="s">
        <v>1</v>
      </c>
      <c r="B21" s="41" t="s">
        <v>2</v>
      </c>
      <c r="C21" s="40" t="s">
        <v>3</v>
      </c>
      <c r="D21" s="40" t="s">
        <v>4</v>
      </c>
      <c r="E21" s="40"/>
    </row>
    <row r="22" spans="1:6" x14ac:dyDescent="0.25">
      <c r="A22" s="40"/>
      <c r="B22" s="41"/>
      <c r="C22" s="40"/>
      <c r="D22" s="32" t="s">
        <v>5</v>
      </c>
      <c r="E22" s="41" t="s">
        <v>6</v>
      </c>
    </row>
    <row r="23" spans="1:6" ht="30" customHeight="1" x14ac:dyDescent="0.25">
      <c r="A23" s="40"/>
      <c r="B23" s="41"/>
      <c r="C23" s="40"/>
      <c r="D23" s="42"/>
      <c r="E23" s="41"/>
    </row>
    <row r="24" spans="1:6" x14ac:dyDescent="0.25">
      <c r="A24" s="12" t="s">
        <v>7</v>
      </c>
      <c r="B24" s="12" t="s">
        <v>8</v>
      </c>
      <c r="C24" s="12">
        <v>1</v>
      </c>
      <c r="D24" s="12">
        <v>2</v>
      </c>
      <c r="E24" s="12">
        <v>3</v>
      </c>
    </row>
    <row r="25" spans="1:6" x14ac:dyDescent="0.25">
      <c r="A25" s="38" t="s">
        <v>9</v>
      </c>
      <c r="B25" s="39"/>
      <c r="C25" s="39"/>
      <c r="D25" s="39"/>
      <c r="E25" s="39"/>
      <c r="F25" s="11"/>
    </row>
    <row r="26" spans="1:6" x14ac:dyDescent="0.25">
      <c r="A26" s="8" t="s">
        <v>55</v>
      </c>
      <c r="B26" s="12">
        <v>2010</v>
      </c>
      <c r="C26" s="12">
        <v>124</v>
      </c>
      <c r="D26" s="12">
        <v>112</v>
      </c>
      <c r="E26" s="12">
        <v>12</v>
      </c>
      <c r="F26" s="3"/>
    </row>
    <row r="27" spans="1:6" x14ac:dyDescent="0.25">
      <c r="A27" s="8" t="s">
        <v>11</v>
      </c>
      <c r="B27" s="12">
        <v>2021</v>
      </c>
      <c r="C27" s="17">
        <v>121</v>
      </c>
      <c r="D27" s="12">
        <v>110</v>
      </c>
      <c r="E27" s="12">
        <v>11</v>
      </c>
      <c r="F27" s="3"/>
    </row>
    <row r="28" spans="1:6" x14ac:dyDescent="0.25">
      <c r="A28" s="8" t="s">
        <v>36</v>
      </c>
      <c r="B28" s="12"/>
      <c r="C28" s="17"/>
      <c r="D28" s="12"/>
      <c r="E28" s="12"/>
      <c r="F28" s="3"/>
    </row>
    <row r="29" spans="1:6" ht="30" x14ac:dyDescent="0.25">
      <c r="A29" s="13" t="s">
        <v>46</v>
      </c>
      <c r="B29" s="22">
        <v>2022</v>
      </c>
      <c r="C29" s="22">
        <v>90</v>
      </c>
      <c r="D29" s="22">
        <v>87</v>
      </c>
      <c r="E29" s="22">
        <v>3</v>
      </c>
      <c r="F29" s="24"/>
    </row>
    <row r="30" spans="1:6" x14ac:dyDescent="0.25">
      <c r="A30" s="14" t="s">
        <v>12</v>
      </c>
      <c r="B30" s="12">
        <v>2023</v>
      </c>
      <c r="C30" s="27">
        <v>17</v>
      </c>
      <c r="D30" s="12">
        <v>17</v>
      </c>
      <c r="E30" s="12">
        <v>0</v>
      </c>
      <c r="F30" s="3"/>
    </row>
    <row r="31" spans="1:6" ht="60" x14ac:dyDescent="0.25">
      <c r="A31" s="13" t="s">
        <v>13</v>
      </c>
      <c r="B31" s="12">
        <v>2024</v>
      </c>
      <c r="C31" s="17">
        <f t="shared" ref="C31:C33" si="0">D31+E31</f>
        <v>0</v>
      </c>
      <c r="D31" s="12">
        <v>0</v>
      </c>
      <c r="E31" s="12">
        <v>0</v>
      </c>
      <c r="F31" s="3"/>
    </row>
    <row r="32" spans="1:6" ht="60" x14ac:dyDescent="0.25">
      <c r="A32" s="13" t="s">
        <v>14</v>
      </c>
      <c r="B32" s="12">
        <v>2025</v>
      </c>
      <c r="C32" s="17">
        <v>31</v>
      </c>
      <c r="D32" s="12">
        <v>23</v>
      </c>
      <c r="E32" s="12">
        <v>8</v>
      </c>
      <c r="F32" s="3"/>
    </row>
    <row r="33" spans="1:14" ht="75" x14ac:dyDescent="0.25">
      <c r="A33" s="13" t="s">
        <v>15</v>
      </c>
      <c r="B33" s="12">
        <v>2026</v>
      </c>
      <c r="C33" s="17">
        <f t="shared" si="0"/>
        <v>0</v>
      </c>
      <c r="D33" s="12">
        <v>0</v>
      </c>
      <c r="E33" s="12">
        <v>0</v>
      </c>
      <c r="F33" s="3"/>
    </row>
    <row r="34" spans="1:14" ht="90" x14ac:dyDescent="0.25">
      <c r="A34" s="13" t="s">
        <v>16</v>
      </c>
      <c r="B34" s="12">
        <v>2027</v>
      </c>
      <c r="C34" s="17">
        <v>0</v>
      </c>
      <c r="D34" s="12">
        <v>0</v>
      </c>
      <c r="E34" s="12">
        <v>0</v>
      </c>
      <c r="F34" s="3"/>
    </row>
    <row r="35" spans="1:14" x14ac:dyDescent="0.25">
      <c r="A35" s="13" t="s">
        <v>25</v>
      </c>
      <c r="B35" s="12">
        <v>2100</v>
      </c>
      <c r="C35" s="17">
        <f>C26+C27+C29+C30+C31+C32+C33+C34</f>
        <v>383</v>
      </c>
      <c r="D35" s="30">
        <f t="shared" ref="D35:E35" si="1">D26+D27+D29+D30+D31+D32+D33+D34</f>
        <v>349</v>
      </c>
      <c r="E35" s="30">
        <f t="shared" si="1"/>
        <v>34</v>
      </c>
      <c r="F35" s="11"/>
    </row>
    <row r="36" spans="1:14" x14ac:dyDescent="0.25">
      <c r="N36" s="15"/>
    </row>
    <row r="37" spans="1:14" ht="15.75" x14ac:dyDescent="0.25">
      <c r="A37" s="5" t="s">
        <v>59</v>
      </c>
    </row>
    <row r="38" spans="1:14" ht="15.75" x14ac:dyDescent="0.25">
      <c r="A38" s="6"/>
      <c r="B38" s="6"/>
      <c r="C38" s="6"/>
      <c r="D38" s="6"/>
      <c r="E38" s="6"/>
      <c r="F38" s="6"/>
      <c r="G38" s="5" t="s">
        <v>26</v>
      </c>
      <c r="H38" s="6"/>
      <c r="I38" s="6"/>
      <c r="J38" s="5"/>
    </row>
    <row r="39" spans="1:14" ht="28.5" customHeight="1" x14ac:dyDescent="0.25">
      <c r="A39" s="40" t="s">
        <v>1</v>
      </c>
      <c r="B39" s="41" t="s">
        <v>2</v>
      </c>
      <c r="C39" s="41" t="s">
        <v>17</v>
      </c>
      <c r="D39" s="35" t="s">
        <v>18</v>
      </c>
      <c r="E39" s="36"/>
      <c r="F39" s="37"/>
      <c r="G39" s="32" t="s">
        <v>19</v>
      </c>
      <c r="H39" s="19"/>
      <c r="I39" s="19"/>
    </row>
    <row r="40" spans="1:14" x14ac:dyDescent="0.25">
      <c r="A40" s="40"/>
      <c r="B40" s="41"/>
      <c r="C40" s="41"/>
      <c r="D40" s="41" t="s">
        <v>20</v>
      </c>
      <c r="E40" s="35" t="s">
        <v>10</v>
      </c>
      <c r="F40" s="37"/>
      <c r="G40" s="33"/>
    </row>
    <row r="41" spans="1:14" ht="30" x14ac:dyDescent="0.25">
      <c r="A41" s="40"/>
      <c r="B41" s="41"/>
      <c r="C41" s="41"/>
      <c r="D41" s="41"/>
      <c r="E41" s="13" t="s">
        <v>21</v>
      </c>
      <c r="F41" s="13" t="s">
        <v>22</v>
      </c>
      <c r="G41" s="34"/>
    </row>
    <row r="42" spans="1:14" ht="30.75" customHeight="1" x14ac:dyDescent="0.25">
      <c r="A42" s="12" t="s">
        <v>7</v>
      </c>
      <c r="B42" s="12" t="s">
        <v>8</v>
      </c>
      <c r="C42" s="12">
        <v>1</v>
      </c>
      <c r="D42" s="12">
        <v>2</v>
      </c>
      <c r="E42" s="12">
        <v>3</v>
      </c>
      <c r="F42" s="12">
        <v>4</v>
      </c>
      <c r="G42" s="25">
        <v>5</v>
      </c>
    </row>
    <row r="43" spans="1:14" x14ac:dyDescent="0.25">
      <c r="A43" s="8" t="s">
        <v>23</v>
      </c>
      <c r="B43" s="12">
        <v>3010</v>
      </c>
      <c r="C43" s="12">
        <v>206</v>
      </c>
      <c r="D43" s="12">
        <f>E43+F43</f>
        <v>0</v>
      </c>
      <c r="E43" s="12">
        <v>0</v>
      </c>
      <c r="F43" s="12">
        <v>0</v>
      </c>
      <c r="G43" s="20">
        <v>206</v>
      </c>
    </row>
    <row r="44" spans="1:14" x14ac:dyDescent="0.25">
      <c r="A44" s="8" t="s">
        <v>47</v>
      </c>
      <c r="B44" s="28">
        <v>3011</v>
      </c>
      <c r="C44" s="28">
        <v>200</v>
      </c>
      <c r="D44" s="28">
        <f>E44+F44</f>
        <v>0</v>
      </c>
      <c r="E44" s="28">
        <v>0</v>
      </c>
      <c r="F44" s="28">
        <v>0</v>
      </c>
      <c r="G44" s="28">
        <v>200</v>
      </c>
    </row>
    <row r="45" spans="1:14" x14ac:dyDescent="0.25">
      <c r="A45" s="13" t="s">
        <v>51</v>
      </c>
      <c r="B45" s="28">
        <v>3012</v>
      </c>
      <c r="C45" s="28">
        <f t="shared" ref="C45" si="2">D45+G45</f>
        <v>0</v>
      </c>
      <c r="D45" s="28">
        <f t="shared" ref="D45" si="3">E45+F45</f>
        <v>0</v>
      </c>
      <c r="E45" s="28">
        <v>0</v>
      </c>
      <c r="F45" s="28">
        <v>0</v>
      </c>
      <c r="G45" s="28">
        <v>0</v>
      </c>
    </row>
    <row r="46" spans="1:14" x14ac:dyDescent="0.25">
      <c r="A46" s="13" t="s">
        <v>50</v>
      </c>
      <c r="B46" s="28">
        <v>3013</v>
      </c>
      <c r="C46" s="28">
        <v>6</v>
      </c>
      <c r="D46" s="28">
        <f t="shared" ref="D46" si="4">E46+F46</f>
        <v>0</v>
      </c>
      <c r="E46" s="28">
        <v>0</v>
      </c>
      <c r="F46" s="28">
        <v>0</v>
      </c>
      <c r="G46" s="28">
        <v>6</v>
      </c>
    </row>
    <row r="47" spans="1:14" x14ac:dyDescent="0.25">
      <c r="A47" s="13" t="s">
        <v>52</v>
      </c>
      <c r="B47" s="28">
        <v>3014</v>
      </c>
      <c r="C47" s="28">
        <f t="shared" ref="C47" si="5">D47+G47</f>
        <v>0</v>
      </c>
      <c r="D47" s="28">
        <f t="shared" ref="D47" si="6">E47+F47</f>
        <v>0</v>
      </c>
      <c r="E47" s="28">
        <v>0</v>
      </c>
      <c r="F47" s="28">
        <v>0</v>
      </c>
      <c r="G47" s="28">
        <v>0</v>
      </c>
    </row>
    <row r="48" spans="1:14" x14ac:dyDescent="0.25">
      <c r="A48" s="13" t="s">
        <v>48</v>
      </c>
      <c r="B48" s="28">
        <v>3015</v>
      </c>
      <c r="C48" s="28">
        <f t="shared" ref="C48" si="7">D48+G48</f>
        <v>0</v>
      </c>
      <c r="D48" s="28">
        <f t="shared" ref="D48" si="8">E48+F48</f>
        <v>0</v>
      </c>
      <c r="E48" s="28">
        <v>0</v>
      </c>
      <c r="F48" s="28">
        <v>0</v>
      </c>
      <c r="G48" s="28">
        <v>0</v>
      </c>
    </row>
    <row r="49" spans="1:10" x14ac:dyDescent="0.25">
      <c r="A49" s="13" t="s">
        <v>24</v>
      </c>
      <c r="B49" s="12">
        <v>3020</v>
      </c>
      <c r="C49" s="12">
        <v>216</v>
      </c>
      <c r="D49" s="12">
        <v>0</v>
      </c>
      <c r="E49" s="12">
        <v>0</v>
      </c>
      <c r="F49" s="12">
        <v>0</v>
      </c>
      <c r="G49" s="20">
        <v>216</v>
      </c>
    </row>
    <row r="50" spans="1:10" x14ac:dyDescent="0.25">
      <c r="A50" s="13" t="s">
        <v>47</v>
      </c>
      <c r="B50" s="28">
        <v>3021</v>
      </c>
      <c r="C50" s="28">
        <v>210</v>
      </c>
      <c r="D50" s="28">
        <v>0</v>
      </c>
      <c r="E50" s="28">
        <v>0</v>
      </c>
      <c r="F50" s="28">
        <v>0</v>
      </c>
      <c r="G50" s="28">
        <v>210</v>
      </c>
    </row>
    <row r="51" spans="1:10" x14ac:dyDescent="0.25">
      <c r="A51" s="13" t="s">
        <v>51</v>
      </c>
      <c r="B51" s="28">
        <v>3022</v>
      </c>
      <c r="C51" s="28">
        <f t="shared" ref="C51" si="9">D51+G51</f>
        <v>0</v>
      </c>
      <c r="D51" s="28">
        <f t="shared" ref="D51" si="10">E51+F51</f>
        <v>0</v>
      </c>
      <c r="E51" s="28">
        <v>0</v>
      </c>
      <c r="F51" s="28">
        <v>0</v>
      </c>
      <c r="G51" s="28">
        <v>0</v>
      </c>
    </row>
    <row r="52" spans="1:10" x14ac:dyDescent="0.25">
      <c r="A52" s="13" t="s">
        <v>50</v>
      </c>
      <c r="B52" s="28">
        <v>3023</v>
      </c>
      <c r="C52" s="28">
        <v>6</v>
      </c>
      <c r="D52" s="28">
        <f t="shared" ref="D52" si="11">E52+F52</f>
        <v>0</v>
      </c>
      <c r="E52" s="28">
        <v>0</v>
      </c>
      <c r="F52" s="28">
        <v>0</v>
      </c>
      <c r="G52" s="28">
        <v>6</v>
      </c>
    </row>
    <row r="53" spans="1:10" x14ac:dyDescent="0.25">
      <c r="A53" s="13" t="s">
        <v>49</v>
      </c>
      <c r="B53" s="28">
        <v>3024</v>
      </c>
      <c r="C53" s="28">
        <f t="shared" ref="C53" si="12">D53+G53</f>
        <v>0</v>
      </c>
      <c r="D53" s="28">
        <f t="shared" ref="D53:D54" si="13">E53+F53</f>
        <v>0</v>
      </c>
      <c r="E53" s="28">
        <v>0</v>
      </c>
      <c r="F53" s="28">
        <v>0</v>
      </c>
      <c r="G53" s="28">
        <v>0</v>
      </c>
    </row>
    <row r="54" spans="1:10" x14ac:dyDescent="0.25">
      <c r="A54" s="13" t="s">
        <v>48</v>
      </c>
      <c r="B54" s="28">
        <v>3025</v>
      </c>
      <c r="C54" s="28">
        <f t="shared" ref="C54" si="14">D54+G54</f>
        <v>0</v>
      </c>
      <c r="D54" s="28">
        <f t="shared" si="13"/>
        <v>0</v>
      </c>
      <c r="E54" s="28">
        <v>0</v>
      </c>
      <c r="F54" s="28">
        <v>0</v>
      </c>
      <c r="G54" s="28">
        <v>0</v>
      </c>
    </row>
    <row r="55" spans="1:10" x14ac:dyDescent="0.25">
      <c r="A55" s="13" t="s">
        <v>25</v>
      </c>
      <c r="B55" s="12">
        <v>3100</v>
      </c>
      <c r="C55" s="12">
        <f>C43+C44+C45+C46+C47+C48+C49+C50+C51+C52+C53+C54</f>
        <v>844</v>
      </c>
      <c r="D55" s="30">
        <f t="shared" ref="D55:G55" si="15">D43+D44+D45+D46+D47+D48+D49+D50+D51+D52+D53+D54</f>
        <v>0</v>
      </c>
      <c r="E55" s="30">
        <f t="shared" si="15"/>
        <v>0</v>
      </c>
      <c r="F55" s="30">
        <f t="shared" si="15"/>
        <v>0</v>
      </c>
      <c r="G55" s="30">
        <f t="shared" si="15"/>
        <v>844</v>
      </c>
    </row>
    <row r="56" spans="1:10" x14ac:dyDescent="0.25">
      <c r="C56" s="29"/>
    </row>
    <row r="57" spans="1:10" ht="15.75" x14ac:dyDescent="0.25">
      <c r="A57" s="5" t="s">
        <v>27</v>
      </c>
    </row>
    <row r="58" spans="1:10" ht="15.75" x14ac:dyDescent="0.25">
      <c r="A58" s="7"/>
      <c r="B58" s="7"/>
      <c r="C58" s="7"/>
      <c r="D58" s="7"/>
      <c r="E58" s="7"/>
      <c r="F58" s="7"/>
      <c r="G58" s="7" t="s">
        <v>0</v>
      </c>
      <c r="H58" s="7"/>
      <c r="I58" s="7"/>
      <c r="J58" s="7"/>
    </row>
    <row r="59" spans="1:10" ht="28.5" customHeight="1" x14ac:dyDescent="0.25">
      <c r="A59" s="40" t="s">
        <v>1</v>
      </c>
      <c r="B59" s="41" t="s">
        <v>2</v>
      </c>
      <c r="C59" s="41" t="s">
        <v>17</v>
      </c>
      <c r="D59" s="35" t="s">
        <v>18</v>
      </c>
      <c r="E59" s="36"/>
      <c r="F59" s="37"/>
      <c r="G59" s="32" t="s">
        <v>19</v>
      </c>
    </row>
    <row r="60" spans="1:10" ht="15" customHeight="1" x14ac:dyDescent="0.25">
      <c r="A60" s="40"/>
      <c r="B60" s="41"/>
      <c r="C60" s="41"/>
      <c r="D60" s="41" t="s">
        <v>20</v>
      </c>
      <c r="E60" s="35" t="s">
        <v>10</v>
      </c>
      <c r="F60" s="37"/>
      <c r="G60" s="43"/>
    </row>
    <row r="61" spans="1:10" ht="30" x14ac:dyDescent="0.25">
      <c r="A61" s="40"/>
      <c r="B61" s="41"/>
      <c r="C61" s="41"/>
      <c r="D61" s="41"/>
      <c r="E61" s="13" t="s">
        <v>21</v>
      </c>
      <c r="F61" s="13" t="s">
        <v>22</v>
      </c>
      <c r="G61" s="44"/>
    </row>
    <row r="62" spans="1:10" x14ac:dyDescent="0.25">
      <c r="A62" s="12" t="s">
        <v>7</v>
      </c>
      <c r="B62" s="12" t="s">
        <v>8</v>
      </c>
      <c r="C62" s="12">
        <v>1</v>
      </c>
      <c r="D62" s="12">
        <v>2</v>
      </c>
      <c r="E62" s="12">
        <v>3</v>
      </c>
      <c r="F62" s="12">
        <v>4</v>
      </c>
      <c r="G62" s="12">
        <v>5</v>
      </c>
    </row>
    <row r="63" spans="1:10" ht="30" x14ac:dyDescent="0.25">
      <c r="A63" s="21" t="s">
        <v>28</v>
      </c>
      <c r="B63" s="21"/>
      <c r="C63" s="21"/>
      <c r="D63" s="21"/>
      <c r="E63" s="21"/>
      <c r="F63" s="21"/>
      <c r="G63" s="21"/>
    </row>
    <row r="64" spans="1:10" x14ac:dyDescent="0.25">
      <c r="A64" s="13" t="s">
        <v>29</v>
      </c>
      <c r="B64" s="12">
        <v>3110</v>
      </c>
      <c r="C64" s="18">
        <v>141</v>
      </c>
      <c r="D64" s="18">
        <v>46</v>
      </c>
      <c r="E64" s="18">
        <v>23</v>
      </c>
      <c r="F64" s="26">
        <v>23</v>
      </c>
      <c r="G64" s="26">
        <v>95</v>
      </c>
      <c r="H64" s="3"/>
    </row>
    <row r="65" spans="1:10" x14ac:dyDescent="0.25">
      <c r="A65" s="13" t="s">
        <v>10</v>
      </c>
      <c r="B65" s="12"/>
      <c r="C65" s="22"/>
      <c r="D65" s="18"/>
      <c r="E65" s="18"/>
      <c r="F65" s="18"/>
      <c r="G65" s="18"/>
      <c r="H65" s="3"/>
    </row>
    <row r="66" spans="1:10" x14ac:dyDescent="0.25">
      <c r="A66" s="13" t="s">
        <v>30</v>
      </c>
      <c r="B66" s="12">
        <v>3111</v>
      </c>
      <c r="C66" s="22">
        <v>97</v>
      </c>
      <c r="D66" s="18">
        <v>26</v>
      </c>
      <c r="E66" s="18">
        <v>13</v>
      </c>
      <c r="F66" s="18">
        <v>13</v>
      </c>
      <c r="G66" s="18">
        <v>71</v>
      </c>
      <c r="H66" s="3"/>
    </row>
    <row r="67" spans="1:10" x14ac:dyDescent="0.25">
      <c r="A67" s="13" t="s">
        <v>31</v>
      </c>
      <c r="B67" s="12">
        <v>3112</v>
      </c>
      <c r="C67" s="22">
        <v>44</v>
      </c>
      <c r="D67" s="22">
        <v>20</v>
      </c>
      <c r="E67" s="18">
        <v>10</v>
      </c>
      <c r="F67" s="18">
        <v>10</v>
      </c>
      <c r="G67" s="18">
        <v>24</v>
      </c>
      <c r="H67" s="3"/>
    </row>
    <row r="68" spans="1:10" x14ac:dyDescent="0.25">
      <c r="A68" s="13" t="s">
        <v>32</v>
      </c>
      <c r="B68" s="12">
        <v>3113</v>
      </c>
      <c r="C68" s="22">
        <f t="shared" ref="C68" si="16">D68+G68</f>
        <v>0</v>
      </c>
      <c r="D68" s="22">
        <f t="shared" ref="D68:D69" si="17">E68+F68</f>
        <v>0</v>
      </c>
      <c r="E68" s="18">
        <v>0</v>
      </c>
      <c r="F68" s="18">
        <v>0</v>
      </c>
      <c r="G68" s="18">
        <v>0</v>
      </c>
      <c r="H68" s="3"/>
    </row>
    <row r="69" spans="1:10" x14ac:dyDescent="0.25">
      <c r="A69" s="13" t="s">
        <v>33</v>
      </c>
      <c r="B69" s="12">
        <v>3114</v>
      </c>
      <c r="C69" s="22">
        <v>0</v>
      </c>
      <c r="D69" s="22">
        <f t="shared" si="17"/>
        <v>0</v>
      </c>
      <c r="E69" s="18">
        <v>0</v>
      </c>
      <c r="F69" s="18">
        <v>0</v>
      </c>
      <c r="G69" s="18">
        <v>0</v>
      </c>
      <c r="H69" s="3"/>
    </row>
    <row r="70" spans="1:10" ht="30" x14ac:dyDescent="0.25">
      <c r="A70" s="23" t="s">
        <v>35</v>
      </c>
      <c r="B70" s="12">
        <v>3115</v>
      </c>
      <c r="C70" s="22">
        <v>0</v>
      </c>
      <c r="D70" s="22">
        <v>0</v>
      </c>
      <c r="E70" s="18" t="s">
        <v>60</v>
      </c>
      <c r="F70" s="18">
        <v>0</v>
      </c>
      <c r="G70" s="18">
        <v>0</v>
      </c>
      <c r="H70" s="3"/>
    </row>
    <row r="71" spans="1:10" ht="30" x14ac:dyDescent="0.25">
      <c r="A71" s="23" t="s">
        <v>34</v>
      </c>
      <c r="B71" s="12">
        <v>3116</v>
      </c>
      <c r="C71" s="22">
        <v>0</v>
      </c>
      <c r="D71" s="22">
        <v>0</v>
      </c>
      <c r="E71" s="18">
        <v>0</v>
      </c>
      <c r="F71" s="18" t="s">
        <v>60</v>
      </c>
      <c r="G71" s="18" t="s">
        <v>60</v>
      </c>
      <c r="H71" s="3"/>
    </row>
    <row r="72" spans="1:10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</row>
  </sheetData>
  <mergeCells count="21">
    <mergeCell ref="A59:A61"/>
    <mergeCell ref="B59:B61"/>
    <mergeCell ref="C59:C61"/>
    <mergeCell ref="D60:D61"/>
    <mergeCell ref="G59:G61"/>
    <mergeCell ref="E60:F60"/>
    <mergeCell ref="D59:F59"/>
    <mergeCell ref="A21:A23"/>
    <mergeCell ref="B21:B23"/>
    <mergeCell ref="C21:C23"/>
    <mergeCell ref="D21:E21"/>
    <mergeCell ref="D22:D23"/>
    <mergeCell ref="E22:E23"/>
    <mergeCell ref="G39:G41"/>
    <mergeCell ref="D39:F39"/>
    <mergeCell ref="A25:E25"/>
    <mergeCell ref="A39:A41"/>
    <mergeCell ref="B39:B41"/>
    <mergeCell ref="C39:C41"/>
    <mergeCell ref="D40:D41"/>
    <mergeCell ref="E40:F40"/>
  </mergeCells>
  <pageMargins left="0.70866141732283472" right="0.39370078740157483" top="0.39370078740157483" bottom="0.3937007874015748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2022-04-18T11:02:39Z</dcterms:modified>
</cp:coreProperties>
</file>