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  <sheet name="01.01.2022" sheetId="2" r:id="rId2"/>
  </sheets>
  <definedNames/>
  <calcPr fullCalcOnLoad="1"/>
</workbook>
</file>

<file path=xl/sharedStrings.xml><?xml version="1.0" encoding="utf-8"?>
<sst xmlns="http://schemas.openxmlformats.org/spreadsheetml/2006/main" count="947" uniqueCount="503">
  <si>
    <t>                      ОТЧЕТНОСТЬ ФЕДЕРАЛЬНОЙ НАЛОГОВОЙ СЛУЖБЫ</t>
  </si>
  <si>
    <t>                                                           ОТЧЕТ</t>
  </si>
  <si>
    <t>      О ЗАДОЛЖЕННОСТИ ПО НАЛОГАМ, СБОРАМ, СТРАХОВЫМ ВЗНОСАМ,</t>
  </si>
  <si>
    <t>  ПЕНЯМ, НАЛОГОВЫМ САНКЦИЯМ И ПРЦЕНТАМ В БЮДЖЕТНУЮ СИСТЕМУ</t>
  </si>
  <si>
    <t>                                          РОССИЙСКОЙ ФЕДЕРАЦИИ</t>
  </si>
  <si>
    <t>                                      по состоянию на 01.04.2022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</si>
  <si>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</si>
  <si>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</si>
  <si>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24.12.2021  № ЕД-7-1/1146@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</si>
  <si>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</si>
  <si>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</si>
  <si>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</si>
  <si>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Республике Хакасия</t>
  </si>
  <si>
    <t>Налоговый орган 1900</t>
  </si>
  <si>
    <t>Раздел I. Задолженность по налогам, сборам, страховым взносам, пеням,</t>
  </si>
  <si>
    <t>               налоговым санкциям и процентам в консолидированный бюджет</t>
  </si>
  <si>
    <t>               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</si>
  <si>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</si>
  <si>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</si>
  <si>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</si>
  <si>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</si>
  <si>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</si>
  <si>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</si>
  <si>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</si>
  <si>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</si>
  <si>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</si>
  <si>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</si>
  <si>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</si>
  <si>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</si>
  <si>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</si>
  <si>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</si>
  <si>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</si>
  <si>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</si>
  <si>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</si>
  <si>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</si>
  <si>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</si>
  <si>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</si>
  <si>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</si>
  <si>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</si>
  <si>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</si>
  <si>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</si>
  <si>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</si>
  <si>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</si>
  <si>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</si>
  <si>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</si>
  <si>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</si>
  <si>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</si>
  <si>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</si>
  <si>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</si>
  <si>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</si>
  <si>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</si>
  <si>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</si>
  <si>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</si>
  <si>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</si>
  <si>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</si>
  <si>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СОВОКУПНАЯ ЗАДОЛЖЕННОСТЬ ПО НАЛОГАМ И СБОРАМ, СТРАХОВЫМ ВЗНОСАМ, ПЕНЯМ, НАЛОГОВЫМ САНКЦИЯМ И ПРОЦЕНТАМ - ВСЕГО, из нее</t>
  </si>
  <si>
    <t>1001</t>
  </si>
  <si>
    <t>ЗАДОЛЖЕННОСТЬ - ВСЕГО (стр.1010+стр.1045+стр.1093)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</si>
  <si>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</si>
  <si>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</si>
  <si>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</si>
  <si>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</si>
  <si>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</si>
  <si>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</si>
  <si>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</si>
  <si>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</si>
  <si>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</si>
  <si>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</si>
  <si>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</si>
  <si>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из неё:</t>
  </si>
  <si>
    <t>организаций, индивидуальных предпринимателей и граждан, находящихся в процедурах банкротства</t>
  </si>
  <si>
    <t>1041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</si>
  <si>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</si>
  <si>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</si>
  <si>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</si>
  <si>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</si>
  <si>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в том числе: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</si>
  <si>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</si>
  <si>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</si>
  <si>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</si>
  <si>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</si>
  <si>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</si>
  <si>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</si>
  <si>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ЗАДОЛЖЕННОСТЬ, ДОНАЧИСЛЕННАЯ ПО РЕЗУЛЬТАТАМ КАМЕРАЛЬНЫХ И ВЫЕЗДНЫХ НАЛОГОВЫХ ПРОВЕРО ПО ПЕНЯМ И НАЛОГОВЫМ САНКЦИЯМ</t>
  </si>
  <si>
    <t>1090</t>
  </si>
  <si>
    <t>1091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</si>
  <si>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</si>
  <si>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</si>
  <si>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</si>
  <si>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</si>
  <si>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по организациям, индивидуальным предпринимателям и гражданам, находящихся в процедурах банкротства</t>
  </si>
  <si>
    <t>1095</t>
  </si>
  <si>
    <t>КОНТРОЛЬНАЯ СУММА</t>
  </si>
  <si>
    <t>1100</t>
  </si>
  <si>
    <t>Раздел II. Урегулированная и невозможная к взысканию задолженность</t>
  </si>
  <si>
    <t>                 по налогам, сборам, 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</si>
  <si>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</si>
  <si>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</si>
  <si>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</si>
  <si>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</si>
  <si>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ЗАДОЛЖЕННОСТЬ - ВСЕГО (стр.2010+стр.2120+стр.2205+стр.2210+стр.2310+стр.2375)</t>
  </si>
  <si>
    <t>2005</t>
  </si>
  <si>
    <t>УРЕГУЛИРОВАНО ПО НАЛОГАМ ВСЕГО</t>
  </si>
  <si>
    <t>2010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</si>
  <si>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</si>
  <si>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</si>
  <si>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</si>
  <si>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</si>
  <si>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</si>
  <si>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</si>
  <si>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</si>
  <si>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</si>
  <si>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</si>
  <si>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</si>
  <si>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</si>
  <si>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</si>
  <si>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ЗАДОЛЖЕННОСТЬ ПО НАЛОГАМ, СБОРАМ И СТРАХОВЫМ ВЗНОСАМ, НЕВОЗМОЖНАЯ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</si>
  <si>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</si>
  <si>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</si>
  <si>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</si>
  <si>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</si>
  <si>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</si>
  <si>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</si>
  <si>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</si>
  <si>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</si>
  <si>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</si>
  <si>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</si>
  <si>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</si>
  <si>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</si>
  <si>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</si>
  <si>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</si>
  <si>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</si>
  <si>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</si>
  <si>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</si>
  <si>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 по налогам, сборам, страховым взносам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</si>
  <si>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</si>
  <si>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</si>
  <si>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</si>
  <si>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</si>
  <si>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</si>
  <si>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2260</t>
  </si>
  <si>
    <t>2270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</si>
  <si>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</si>
  <si>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</si>
  <si>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</si>
  <si>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</si>
  <si>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</si>
  <si>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ЗАДОЛЖЕННОСТЬ ПО ПЕНИ И НАЛОГОВЫМ САНКЦИЯМ НЕВОЗМОЖНАЯ К ВЗЫСКАНИЮ НАЛОГОВЫМИ ОРГАНАМИ</t>
  </si>
  <si>
    <t>2310</t>
  </si>
  <si>
    <t>2320</t>
  </si>
  <si>
    <t>2330</t>
  </si>
  <si>
    <t>2340</t>
  </si>
  <si>
    <t>2350</t>
  </si>
  <si>
    <t>ЗАВИСШИЕ ПЛАТЕЖИ ПО НАЛОГАМ, СБОРАМ, СТРАХОВЫМ ВЗНОСАМ, ПЕНЯМ, НАЛОГОВЫМ САНКЦИЯМ И ПРОЦЕНТАМ</t>
  </si>
  <si>
    <t>2351</t>
  </si>
  <si>
    <t>Зависшие платежи, не перечисленные ликвидированными банками</t>
  </si>
  <si>
    <t>2352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</si>
  <si>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</si>
  <si>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</si>
  <si>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</si>
  <si>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</si>
  <si>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</si>
  <si>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Мировое соглашение по пеням и налоговым санкциям</t>
  </si>
  <si>
    <t>2379</t>
  </si>
  <si>
    <t>2380</t>
  </si>
  <si>
    <t>-------</t>
  </si>
  <si>
    <t>РЕСТРУКТУРИРОВАНО</t>
  </si>
  <si>
    <t>2390</t>
  </si>
  <si>
    <t>ОТСРОЧЕННЫЕ (РАССРОЧЕННЫЕ) ПЛАТЕЖИ</t>
  </si>
  <si>
    <t>2391</t>
  </si>
  <si>
    <t>Уплачено процентов за несвоевременный возврат</t>
  </si>
  <si>
    <t>2395</t>
  </si>
  <si>
    <t>XXX</t>
  </si>
  <si>
    <t>Возмещено налога на добавленную стоимость в соответствии со статьями 176, 176.1 НК РФ</t>
  </si>
  <si>
    <t>2396</t>
  </si>
  <si>
    <t>зачтено в пределах одного КБК (направлено в счет уплаты НДС (погашение недоимки, уплата предстоящих платежей)</t>
  </si>
  <si>
    <t>2397</t>
  </si>
  <si>
    <t>направлено в счет уплаты иных федеральных налогов (зачет через финансовый орган), за исключением межрегиональных зачетов</t>
  </si>
  <si>
    <t>2398</t>
  </si>
  <si>
    <t>возврат на расчетные счета налогоплательщика</t>
  </si>
  <si>
    <t>2399</t>
  </si>
  <si>
    <t>Раздел II.I.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</si>
  <si>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</si>
  <si>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</si>
  <si>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</si>
  <si>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</si>
  <si>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</si>
  <si>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</si>
  <si>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</si>
  <si>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</si>
  <si>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</si>
  <si>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</si>
  <si>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2401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</si>
  <si>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</si>
  <si>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2402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</si>
  <si>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</si>
  <si>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</si>
  <si>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физических лиц, признанных банкротами (подпункт 2.1 пункта 1 статьи 59 НК РФ)</t>
  </si>
  <si>
    <t>2406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</si>
  <si>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</si>
  <si>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</si>
  <si>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</si>
  <si>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</si>
  <si>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</si>
  <si>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</si>
  <si>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</si>
  <si>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2425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</si>
  <si>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</si>
  <si>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2430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</si>
  <si>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</si>
  <si>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2431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</si>
  <si>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(пункт 3 статьи 59 НК РФ)</t>
  </si>
  <si>
    <t>2435</t>
  </si>
  <si>
    <t>Сумма списанной задолженности в соответствии со статьей 11 Федерального закона от 28.12.2017 №436-ФЗ</t>
  </si>
  <si>
    <t>2437</t>
  </si>
  <si>
    <t>Сумма списанной задолженности в соответствии с частью 1 статьи 12 Федерального закона от 28.12.2017 №436-ФЗ</t>
  </si>
  <si>
    <t>2438</t>
  </si>
  <si>
    <t>Сумма списанной задолженности в соответствии с частью 2 статьи 12 Федерального закона от 28.12.2017 №436-ФЗ</t>
  </si>
  <si>
    <t>2439</t>
  </si>
  <si>
    <t>2440</t>
  </si>
  <si>
    <t>Раздел II.II. Справочно к Разделам I,II: 2_Задолженность по налогам</t>
  </si>
  <si>
    <t>СОВОКУПНАЯ ЗАДОЛЖЕННОСТЬ ПЕРЕД БЮДЖЕТОМ ПО НАЛОГАМ, СБОРАМ, ПЕНЯМ, НАЛОГОВЫМ САНКЦИЯМ И ПРОЦЕНТАМ ВСЕГО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</si>
  <si>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</si>
  <si>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</si>
  <si>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</si>
  <si>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</si>
  <si>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</si>
  <si>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ЗАДОЛЖЕННОСТЬ ПО НАЛОГАМ, СБОРАМ И СТРАХОВЫМ ВЗНОСАМ, НЕВОЗМОЖНАЯ К ВЗЫСКАНИЮ НАЛОГОВЫМИ ОРГАНАМИ (из стр.2120)</t>
  </si>
  <si>
    <t>ЗАДОЛЖЕННОСТЬ ПО ПЕНИ И НАЛОГОВЫМ САНКЦИЯМ, НЕВООЗМОЖНАЯ К ВЗЫСКАНИЮ НАЛОГОВЫМИ ОРГАНАМИ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</si>
  <si>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</si>
  <si>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</si>
  <si>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</si>
  <si>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</si>
  <si>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</si>
  <si>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</si>
  <si>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</si>
  <si>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</si>
  <si>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</si>
  <si>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</si>
  <si>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</si>
  <si>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</si>
  <si>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</si>
  <si>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</si>
  <si>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</si>
  <si>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</si>
  <si>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</si>
  <si>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</si>
  <si>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</si>
  <si>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</si>
  <si>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</si>
  <si>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</si>
  <si>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</si>
  <si>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</si>
  <si>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</si>
  <si>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</si>
  <si>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</si>
  <si>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</si>
  <si>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</si>
  <si>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</si>
  <si>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</si>
  <si>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</si>
  <si>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</si>
  <si>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</si>
  <si>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</si>
  <si>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</si>
  <si>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</si>
  <si>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</si>
  <si>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</si>
  <si>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</si>
  <si>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</si>
  <si>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</si>
  <si>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</si>
  <si>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</si>
  <si>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</si>
  <si>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</si>
  <si>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</si>
  <si>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</si>
  <si>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II.III. Справочно к Разделам I,II: 3_Количество налогоплательщиков,</t>
  </si>
  <si>
    <t>                      имеющих задолженность по налогам, сборам, страховым взносам,</t>
  </si>
  <si>
    <t>                      пеням и налоговым санкциям</t>
  </si>
  <si>
    <t>По страховым взносам</t>
  </si>
  <si>
    <t>в том числе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</si>
  <si>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</si>
  <si>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</si>
  <si>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</si>
  <si>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</si>
  <si>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до 1 января 2017 года</t>
  </si>
  <si>
    <t>за периоды после 1 января 2017 года</t>
  </si>
  <si>
    <t>СОВОКУПНАЯ ЗАДОЛЖЕННОСТЬ</t>
  </si>
  <si>
    <t>2790</t>
  </si>
  <si>
    <t>В ТОМ ЧИСЛЕ:</t>
  </si>
  <si>
    <t>2800</t>
  </si>
  <si>
    <t>ПО ПЕНЯМ, НАЛОГОВЫМ САНКЦИЯМ</t>
  </si>
  <si>
    <t>2810</t>
  </si>
  <si>
    <t>ВЗЫСКИВАЕТСЯ СУДЕБНЫМИ ПРИСТАВАМИ ПО ПОСТАНОВЛЕНИЯМ О ВОЗБУЖДЕНИИ ИСПОЛНИТЕЛЬНОГО ПРОИЗВОДСТВА</t>
  </si>
  <si>
    <t>2820</t>
  </si>
  <si>
    <t>ЗАДОЛЖЕННОСТЬ ОРГАНИЗАЦИЙ, ИНДИВИДУАЛЬНЫХ ПРЕДПРИНИМАТЕЛЕЙ И ГРАЖДАН - БАНКРОТОВ</t>
  </si>
  <si>
    <t>2830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</si>
  <si>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</si>
  <si>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2840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</si>
  <si>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</si>
  <si>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2850</t>
  </si>
  <si>
    <t>ЗАДОЛЖЕННОСТЬ НЕВОЗМОЖНАЯ К ВЗЫСКАНИЮ СОГЛАСНО АКТУ О НЕВОЗМОЖНОСТИ ВЗЫСКАНИЯ</t>
  </si>
  <si>
    <t>2860</t>
  </si>
  <si>
    <t>2870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</si>
  <si>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</si>
  <si>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</si>
  <si>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</si>
  <si>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</si>
  <si>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</si>
  <si>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</si>
  <si>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</si>
  <si>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</si>
  <si>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</si>
  <si>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</si>
  <si>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</si>
  <si>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</si>
  <si>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</si>
  <si>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</si>
  <si>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</si>
  <si>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</si>
  <si>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</si>
  <si>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</si>
  <si>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ВСЕГО, из нее</t>
  </si>
  <si>
    <t>3005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</si>
  <si>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</si>
  <si>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</si>
  <si>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</si>
  <si>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</si>
  <si>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</si>
  <si>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</si>
  <si>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</si>
  <si>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3031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</si>
  <si>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</si>
  <si>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</si>
  <si>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</si>
  <si>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</si>
  <si>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</si>
  <si>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</si>
  <si>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</si>
  <si>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ЗАДОЛЖЕННОСТЬ, ДОНАЧИСЛЕННАЯ ПО РЕЗУЛЬТАТАМ ВЫЕЗДНЫХ И КАМЕРАЛЬНЫХ НАЛОГОВЫХ ПРОВЕРОК ПО ПЕНЯМ И НАЛОГОВЫМ САНКЦИЯМ</t>
  </si>
  <si>
    <t>3055</t>
  </si>
  <si>
    <t>3056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</si>
  <si>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</si>
  <si>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</si>
  <si>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</si>
  <si>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</si>
  <si>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</si>
  <si>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</si>
  <si>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</si>
  <si>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</si>
  <si>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</si>
  <si>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</si>
  <si>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</si>
  <si>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</si>
  <si>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</si>
  <si>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</si>
  <si>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</si>
  <si>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</si>
  <si>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УРЕГУЛИРОВАННАЯ ЗАДОЛЖЕННОСТЬ ПО НАЛОГАМ ОРГАНИЗАЦИЙ,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</si>
  <si>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</si>
  <si>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</si>
  <si>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</si>
  <si>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</si>
  <si>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</si>
  <si>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Мировое соглашение по налогам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</si>
  <si>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</si>
  <si>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</si>
  <si>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</si>
  <si>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</si>
  <si>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</si>
  <si>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3140</t>
  </si>
  <si>
    <t>3147</t>
  </si>
  <si>
    <t>3148</t>
  </si>
  <si>
    <t>3150</t>
  </si>
  <si>
    <t>3155</t>
  </si>
  <si>
    <t>3160</t>
  </si>
  <si>
    <t>3165</t>
  </si>
  <si>
    <t>3170</t>
  </si>
  <si>
    <t>3171</t>
  </si>
  <si>
    <t>УРЕГУЛИРОВАННАЯ ЗАДОЛЖЕННОСТЬ ОРГАНИЗАЦИЙ ПО ПЕНИ И НАЛОГОВЫМ САНКЦИЯМ, НАХОДЯЩИХСЯ В ПРОЦЕДУРАХ БАНКРОТСТВА</t>
  </si>
  <si>
    <t>3173</t>
  </si>
  <si>
    <t>3174</t>
  </si>
  <si>
    <t>3175</t>
  </si>
  <si>
    <t>3176</t>
  </si>
  <si>
    <t>3177</t>
  </si>
  <si>
    <t>3178</t>
  </si>
  <si>
    <t>3180</t>
  </si>
  <si>
    <t>РЕСТРУКТУРИРОВАННАЯ ЗАДОЛЖЕННОСТЬ</t>
  </si>
  <si>
    <t>3181</t>
  </si>
  <si>
    <t>3182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</si>
  <si>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</si>
  <si>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</si>
  <si>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</si>
  <si>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</si>
  <si>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</si>
  <si>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</si>
  <si>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</si>
  <si>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</si>
  <si>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</si>
  <si>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</si>
  <si>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Штрафы, установленные Главами 16, 18 Налогового Кодекса Российской Федерации</t>
  </si>
  <si>
    <t>4040</t>
  </si>
  <si>
    <t>4050</t>
  </si>
  <si>
    <t>Раздел V. Задолженность по страховым взносам на обязательное социальное</t>
  </si>
  <si>
    <t>                страхование в Российской Федерации, а также по пеням, штрафам</t>
  </si>
  <si>
    <t>                и процентам (из раздела I,II)</t>
  </si>
  <si>
    <t>ВСЕГО задолженность (гр.2+гр.8+гр.13+гр.14+гр.15)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</si>
  <si>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</si>
  <si>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</si>
  <si>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</si>
  <si>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</si>
  <si>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</si>
  <si>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</si>
  <si>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</si>
  <si>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</si>
  <si>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</si>
  <si>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</si>
  <si>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</si>
  <si>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за расчетные периоды до 01 января 2017 года (из графы 2)</t>
  </si>
  <si>
    <t>за расчетные периоды с 01 января 2017 года (из графы 8)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</si>
  <si>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</si>
  <si>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</si>
  <si>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</si>
  <si>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</si>
  <si>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</si>
  <si>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5005</t>
  </si>
  <si>
    <t>5010</t>
  </si>
  <si>
    <t>5015</t>
  </si>
  <si>
    <t>НЕДОИМКА ОРГАНИЗАЦИЙ И ИНДИВИДУАЛЬНЫХ ПРЕДПРИНИМАТЕЛЕЙ, НЕ ПРЕДСТАВЛЯЮЩИХ ОТЧЕТНОСТЬ</t>
  </si>
  <si>
    <t>5020</t>
  </si>
  <si>
    <t>5025</t>
  </si>
  <si>
    <t>5026</t>
  </si>
  <si>
    <t>5030</t>
  </si>
  <si>
    <t>5035</t>
  </si>
  <si>
    <t>5040</t>
  </si>
  <si>
    <t>5045</t>
  </si>
  <si>
    <t>ИЗ СТРОКИ 5035: ЗАДОЛЖЕННОСТЬ ОРГАНИЗАЦИЙ И ИНДИВИДУАЛЬНЫХ ПРЕДПРИНИМАТЕЛЕЙ, НЕПРЕДСТАВЛЯЮЩИХ ОТЧЕТНОСТЬ</t>
  </si>
  <si>
    <t>5050</t>
  </si>
  <si>
    <t>5055</t>
  </si>
  <si>
    <t>5056</t>
  </si>
  <si>
    <t>ЗАДОЛЖЕННОСТЬ ПО ПЕНЯМ И НАЛОГОВЫМ САНКЦИЯМ ОРГАНИЗАЦИЙ, НАХОДЯЩИХСЯ В ПРОЦЕДУРАХ БАНКРОТСТВА</t>
  </si>
  <si>
    <t>5060</t>
  </si>
  <si>
    <t>УРЕГУЛИРОВАНО ПО СТРАХОВЫМ ВЗНОСАМ - ВСЕГО</t>
  </si>
  <si>
    <t>5065</t>
  </si>
  <si>
    <t>5100</t>
  </si>
  <si>
    <t>5105</t>
  </si>
  <si>
    <t>5115</t>
  </si>
  <si>
    <t>ПРИОСТАНОВЛЕННЫЕ К ВЗЫСКАНИЮ ПЛАТЕЖИ ПО СТРАХОВЫМ ВЗНОСАМ - ВСЕГО</t>
  </si>
  <si>
    <t>5120</t>
  </si>
  <si>
    <t>5125</t>
  </si>
  <si>
    <t>5130</t>
  </si>
  <si>
    <t>ЗАДОЛЖЕННОСТЬ ПО СТРАХОВЫМ ВЗНОСАМ НЕВОЗМОЖНАЯ К ВЗЫСКАНИЮ НАЛОГОВЫМИ ОРГАНАМИ</t>
  </si>
  <si>
    <t>5135</t>
  </si>
  <si>
    <t>5140</t>
  </si>
  <si>
    <t>5145</t>
  </si>
  <si>
    <t>5150</t>
  </si>
  <si>
    <t>5155</t>
  </si>
  <si>
    <t>ЗАДОЛЖЕННОСТЬ ПО СТРАХОВЫМ ВЗНОСАМ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</si>
  <si>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</si>
  <si>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</si>
  <si>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</si>
  <si>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</si>
  <si>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Мировое соглашение по страховым взносам</t>
  </si>
  <si>
    <t>5190</t>
  </si>
  <si>
    <t>УРЕГУЛИРОВАНО ЗАДОЛЖЕННОСТИ ПО УПЛАТЕ ПЕНЕЙ И НАЛОГОВЫХ САНКЦИЙ - ВСЕГО</t>
  </si>
  <si>
    <t>5195</t>
  </si>
  <si>
    <t>5200</t>
  </si>
  <si>
    <t>5205</t>
  </si>
  <si>
    <t>5230</t>
  </si>
  <si>
    <t>5235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</si>
  <si>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</si>
  <si>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</si>
  <si>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</si>
  <si>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</si>
  <si>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</si>
  <si>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</si>
  <si>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</si>
  <si>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</si>
  <si>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</si>
  <si>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ЗАВИСШИЕ ПЛАТЕЖИ ПО СТРАХОВЫМ ВЗНОСАМ, ПЕНЯМ, НАЛОГОВЫМ САНКЦИЯМ И ПРОЦЕНТАМ</t>
  </si>
  <si>
    <t>5286</t>
  </si>
  <si>
    <t>5287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</si>
  <si>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</si>
  <si>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</si>
  <si>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</si>
  <si>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</si>
  <si>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</si>
  <si>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Мировое соглашение по пеням и штрафным санкциям</t>
  </si>
  <si>
    <t>5310</t>
  </si>
  <si>
    <t>5315</t>
  </si>
  <si>
    <t>5316</t>
  </si>
  <si>
    <t>5317</t>
  </si>
  <si>
    <t>5320</t>
  </si>
  <si>
    <t>13:26;17.04.2022</t>
  </si>
  <si>
    <t>Руководитель налогового органа ________________C.Н. Диденко  </t>
  </si>
  <si>
    <t>Ф.И.О.    исполнителя   Литвиненко А. В.</t>
  </si>
  <si>
    <t>телефон исполнителя   (3902) 23-11-92</t>
  </si>
  <si>
    <t>итого</t>
  </si>
  <si>
    <t>текущ</t>
  </si>
  <si>
    <t>Мировое соглашение</t>
  </si>
  <si>
    <t>прирост</t>
  </si>
  <si>
    <t>ртк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</si>
</sst>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 indent="2"/>
    </xf>
    <xf numFmtId="0" fontId="3" fillId="0" borderId="10" xfId="0" applyFont="1" applyBorder="1" applyAlignment="1">
      <alignment horizontal="left" wrapText="1" indent="4"/>
    </xf>
    <xf numFmtId="0" fontId="3" fillId="0" borderId="10" xfId="0" applyFont="1" applyBorder="1" applyAlignment="1">
      <alignment horizontal="left" wrapText="1" indent="6"/>
    </xf>
    <xf numFmtId="0" fontId="3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14" fontId="31" fillId="33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left" wrapText="1"/>
    </xf>
    <xf numFmtId="0" fontId="31" fillId="0" borderId="12" xfId="0" applyFont="1" applyBorder="1" applyAlignment="1">
      <alignment/>
    </xf>
    <xf numFmtId="3" fontId="31" fillId="0" borderId="12" xfId="0" applyNumberFormat="1" applyFont="1" applyBorder="1" applyAlignment="1">
      <alignment/>
    </xf>
    <xf numFmtId="0" fontId="4" fillId="0" borderId="13" xfId="0" applyFont="1" applyFill="1" applyBorder="1" applyAlignment="1">
      <alignment horizontal="left" wrapText="1"/>
    </xf>
    <xf numFmtId="0" fontId="31" fillId="0" borderId="0" xfId="0" applyFont="1" applyBorder="1" applyAlignment="1">
      <alignment/>
    </xf>
    <xf numFmtId="3" fontId="31" fillId="0" borderId="0" xfId="0" applyNumberFormat="1" applyFont="1" applyBorder="1" applyAlignment="1">
      <alignment/>
    </xf>
    <xf numFmtId="3" fontId="5" fillId="0" borderId="14" xfId="0" applyNumberFormat="1" applyFont="1" applyFill="1" applyBorder="1" applyAlignment="1" applyProtection="1">
      <alignment horizontal="center" vertical="center" wrapText="1" readingOrder="1"/>
      <protection/>
    </xf>
    <xf numFmtId="3" fontId="6" fillId="0" borderId="14" xfId="0" applyNumberFormat="1" applyFont="1" applyFill="1" applyBorder="1" applyAlignment="1" applyProtection="1">
      <alignment horizontal="center" vertical="center" wrapText="1" readingOrder="1"/>
      <protection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/>
    </xf>
    <xf numFmtId="0" fontId="31" fillId="0" borderId="15" xfId="0" applyFont="1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Fill="1" applyBorder="1" applyAlignment="1">
      <alignment horizontal="left" wrapText="1"/>
    </xf>
    <xf numFmtId="3" fontId="0" fillId="0" borderId="15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2"/>
  <sheetViews>
    <sheetView tabSelected="1" zoomScalePageLayoutView="0" workbookViewId="0" topLeftCell="A1">
      <selection activeCell="C97" sqref="C97:R97"/>
    </sheetView>
  </sheetViews>
  <sheetFormatPr defaultColWidth="9.140625" defaultRowHeight="15"/>
  <cols>
    <col min="1" max="1" width="47.421875" style="14" customWidth="1"/>
    <col min="2" max="2" width="6.57421875" style="0" customWidth="1"/>
    <col min="3" max="246" width="10.421875" style="0" customWidth="1"/>
  </cols>
  <sheetData>
    <row r="1" ht="15">
      <c r="A1" s="7" t="s">
        <v>0</v>
      </c>
    </row>
    <row r="2" ht="15">
      <c r="A2" s="7" t="s">
        <v>1</v>
      </c>
    </row>
    <row r="3" ht="15">
      <c r="A3" s="7" t="s">
        <v>2</v>
      </c>
    </row>
    <row r="4" ht="15">
      <c r="A4" s="7" t="s">
        <v>3</v>
      </c>
    </row>
    <row r="5" ht="15">
      <c r="A5" s="7" t="s">
        <v>4</v>
      </c>
    </row>
    <row r="6" ht="15">
      <c r="A6" s="7" t="s">
        <v>5</v>
      </c>
    </row>
    <row r="7" ht="15">
      <c r="A7" s="7" t="s">
        <v>6</v>
      </c>
    </row>
    <row r="8" ht="15">
      <c r="A8" s="7" t="s">
        <v>7</v>
      </c>
    </row>
    <row r="9" ht="15">
      <c r="A9" s="7" t="s">
        <v>8</v>
      </c>
    </row>
    <row r="10" ht="15">
      <c r="A10" s="7"/>
    </row>
    <row r="11" ht="15">
      <c r="A11" s="7" t="s">
        <v>9</v>
      </c>
    </row>
    <row r="12" ht="15">
      <c r="A12" s="7" t="s">
        <v>10</v>
      </c>
    </row>
    <row r="13" ht="15">
      <c r="A13" s="7" t="s">
        <v>11</v>
      </c>
    </row>
    <row r="14" ht="15">
      <c r="A14" s="7" t="s">
        <v>12</v>
      </c>
    </row>
    <row r="15" ht="15">
      <c r="A15" s="7"/>
    </row>
    <row r="16" ht="15">
      <c r="A16" s="7" t="s">
        <v>13</v>
      </c>
    </row>
    <row r="17" s="1" customFormat="1" ht="15">
      <c r="A17" s="8" t="s">
        <v>14</v>
      </c>
    </row>
    <row r="18" s="1" customFormat="1" ht="15">
      <c r="A18" s="8" t="s">
        <v>15</v>
      </c>
    </row>
    <row r="19" s="1" customFormat="1" ht="15">
      <c r="A19" s="8" t="s">
        <v>16</v>
      </c>
    </row>
    <row r="20" spans="1:18" s="2" customFormat="1" ht="15" customHeight="1">
      <c r="A20" s="35" t="s">
        <v>17</v>
      </c>
      <c r="B20" s="30" t="s">
        <v>18</v>
      </c>
      <c r="C20" s="30" t="s">
        <v>19</v>
      </c>
      <c r="D20" s="33" t="s">
        <v>20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4"/>
    </row>
    <row r="21" spans="1:18" s="2" customFormat="1" ht="15">
      <c r="A21" s="36"/>
      <c r="B21" s="31"/>
      <c r="C21" s="31"/>
      <c r="D21" s="33" t="s">
        <v>21</v>
      </c>
      <c r="E21" s="38"/>
      <c r="F21" s="38"/>
      <c r="G21" s="38"/>
      <c r="H21" s="38"/>
      <c r="I21" s="38"/>
      <c r="J21" s="38"/>
      <c r="K21" s="34"/>
      <c r="L21" s="30" t="s">
        <v>22</v>
      </c>
      <c r="M21" s="30" t="s">
        <v>23</v>
      </c>
      <c r="N21" s="30" t="s">
        <v>24</v>
      </c>
      <c r="O21" s="30" t="s">
        <v>25</v>
      </c>
      <c r="P21" s="30" t="s">
        <v>26</v>
      </c>
      <c r="Q21" s="30" t="s">
        <v>27</v>
      </c>
      <c r="R21" s="30" t="s">
        <v>28</v>
      </c>
    </row>
    <row r="22" spans="1:18" s="2" customFormat="1" ht="15">
      <c r="A22" s="36"/>
      <c r="B22" s="31"/>
      <c r="C22" s="31"/>
      <c r="D22" s="30" t="s">
        <v>19</v>
      </c>
      <c r="E22" s="33" t="s">
        <v>29</v>
      </c>
      <c r="F22" s="38"/>
      <c r="G22" s="38"/>
      <c r="H22" s="38"/>
      <c r="I22" s="38"/>
      <c r="J22" s="38"/>
      <c r="K22" s="34"/>
      <c r="L22" s="31"/>
      <c r="M22" s="31"/>
      <c r="N22" s="31"/>
      <c r="O22" s="31"/>
      <c r="P22" s="31"/>
      <c r="Q22" s="31"/>
      <c r="R22" s="31"/>
    </row>
    <row r="23" spans="1:18" s="2" customFormat="1" ht="102" customHeight="1">
      <c r="A23" s="36"/>
      <c r="B23" s="31"/>
      <c r="C23" s="31"/>
      <c r="D23" s="31"/>
      <c r="E23" s="33" t="s">
        <v>30</v>
      </c>
      <c r="F23" s="34"/>
      <c r="G23" s="30" t="s">
        <v>31</v>
      </c>
      <c r="H23" s="30" t="s">
        <v>32</v>
      </c>
      <c r="I23" s="30" t="s">
        <v>33</v>
      </c>
      <c r="J23" s="30" t="s">
        <v>34</v>
      </c>
      <c r="K23" s="30" t="s">
        <v>35</v>
      </c>
      <c r="L23" s="31"/>
      <c r="M23" s="31"/>
      <c r="N23" s="31"/>
      <c r="O23" s="31"/>
      <c r="P23" s="31"/>
      <c r="Q23" s="31"/>
      <c r="R23" s="31"/>
    </row>
    <row r="24" spans="1:18" s="2" customFormat="1" ht="51">
      <c r="A24" s="37"/>
      <c r="B24" s="32"/>
      <c r="C24" s="32"/>
      <c r="D24" s="32"/>
      <c r="E24" s="3" t="s">
        <v>19</v>
      </c>
      <c r="F24" s="3" t="s">
        <v>36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8" ht="15">
      <c r="A25" s="9" t="s">
        <v>37</v>
      </c>
      <c r="B25" s="5" t="s">
        <v>38</v>
      </c>
      <c r="C25" s="5" t="s">
        <v>39</v>
      </c>
      <c r="D25" s="5" t="s">
        <v>40</v>
      </c>
      <c r="E25" s="5" t="s">
        <v>41</v>
      </c>
      <c r="F25" s="5" t="s">
        <v>42</v>
      </c>
      <c r="G25" s="5" t="s">
        <v>43</v>
      </c>
      <c r="H25" s="5" t="s">
        <v>44</v>
      </c>
      <c r="I25" s="5" t="s">
        <v>45</v>
      </c>
      <c r="J25" s="5" t="s">
        <v>46</v>
      </c>
      <c r="K25" s="5" t="s">
        <v>47</v>
      </c>
      <c r="L25" s="5" t="s">
        <v>48</v>
      </c>
      <c r="M25" s="5" t="s">
        <v>49</v>
      </c>
      <c r="N25" s="5" t="s">
        <v>50</v>
      </c>
      <c r="O25" s="5" t="s">
        <v>51</v>
      </c>
      <c r="P25" s="5" t="s">
        <v>52</v>
      </c>
      <c r="Q25" s="5" t="s">
        <v>53</v>
      </c>
      <c r="R25" s="5" t="s">
        <v>54</v>
      </c>
    </row>
    <row r="26" spans="1:18" ht="34.5">
      <c r="A26" s="9" t="s">
        <v>55</v>
      </c>
      <c r="B26" s="5" t="s">
        <v>56</v>
      </c>
      <c r="C26" s="6">
        <v>4995729</v>
      </c>
      <c r="D26" s="6">
        <v>1897061</v>
      </c>
      <c r="E26" s="6">
        <v>319066</v>
      </c>
      <c r="F26" s="6">
        <v>42510</v>
      </c>
      <c r="G26" s="6">
        <v>1079366</v>
      </c>
      <c r="H26" s="6">
        <v>1079361</v>
      </c>
      <c r="I26" s="6">
        <v>117563</v>
      </c>
      <c r="J26" s="6">
        <v>96386</v>
      </c>
      <c r="K26" s="6">
        <v>381066</v>
      </c>
      <c r="L26" s="6">
        <v>581609</v>
      </c>
      <c r="M26" s="6">
        <v>250917</v>
      </c>
      <c r="N26" s="6">
        <v>178735</v>
      </c>
      <c r="O26" s="6">
        <v>3171</v>
      </c>
      <c r="P26" s="6">
        <v>2050</v>
      </c>
      <c r="Q26" s="6">
        <v>257</v>
      </c>
      <c r="R26" s="6">
        <v>2083979</v>
      </c>
    </row>
    <row r="27" spans="1:18" ht="15">
      <c r="A27" s="9" t="s">
        <v>57</v>
      </c>
      <c r="B27" s="5" t="s">
        <v>58</v>
      </c>
      <c r="C27" s="6">
        <v>4113776</v>
      </c>
      <c r="D27" s="6">
        <v>1403334</v>
      </c>
      <c r="E27" s="6">
        <v>245391</v>
      </c>
      <c r="F27" s="6">
        <v>34829</v>
      </c>
      <c r="G27" s="6">
        <v>839156</v>
      </c>
      <c r="H27" s="6">
        <v>839151</v>
      </c>
      <c r="I27" s="6">
        <v>82775</v>
      </c>
      <c r="J27" s="6">
        <v>63038</v>
      </c>
      <c r="K27" s="6">
        <v>236012</v>
      </c>
      <c r="L27" s="6">
        <v>533926</v>
      </c>
      <c r="M27" s="6">
        <v>239083</v>
      </c>
      <c r="N27" s="6">
        <v>160587</v>
      </c>
      <c r="O27" s="6">
        <v>3169</v>
      </c>
      <c r="P27" s="6">
        <v>2049</v>
      </c>
      <c r="Q27" s="6">
        <v>257</v>
      </c>
      <c r="R27" s="6">
        <v>1773420</v>
      </c>
    </row>
    <row r="28" spans="1:18" ht="23.25">
      <c r="A28" s="9" t="s">
        <v>59</v>
      </c>
      <c r="B28" s="5" t="s">
        <v>60</v>
      </c>
      <c r="C28" s="6">
        <v>2872245</v>
      </c>
      <c r="D28" s="6">
        <v>958110</v>
      </c>
      <c r="E28" s="6">
        <v>234495</v>
      </c>
      <c r="F28" s="6">
        <v>33203</v>
      </c>
      <c r="G28" s="6">
        <v>503295</v>
      </c>
      <c r="H28" s="6">
        <v>503290</v>
      </c>
      <c r="I28" s="6">
        <v>33553</v>
      </c>
      <c r="J28" s="6">
        <v>33280</v>
      </c>
      <c r="K28" s="6">
        <v>186767</v>
      </c>
      <c r="L28" s="6">
        <v>395161</v>
      </c>
      <c r="M28" s="6">
        <v>224495</v>
      </c>
      <c r="N28" s="6">
        <v>148787</v>
      </c>
      <c r="O28" s="6">
        <v>3134</v>
      </c>
      <c r="P28" s="6">
        <v>2014</v>
      </c>
      <c r="Q28" s="6">
        <v>257</v>
      </c>
      <c r="R28" s="6">
        <v>1142301</v>
      </c>
    </row>
    <row r="29" spans="1:18" ht="15">
      <c r="A29" s="9" t="s">
        <v>61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10" t="s">
        <v>62</v>
      </c>
      <c r="B30" s="5" t="s">
        <v>63</v>
      </c>
      <c r="C30" s="6">
        <v>2217174</v>
      </c>
      <c r="D30" s="6">
        <v>789682</v>
      </c>
      <c r="E30" s="6">
        <v>210153</v>
      </c>
      <c r="F30" s="6">
        <v>30100</v>
      </c>
      <c r="G30" s="6">
        <v>426157</v>
      </c>
      <c r="H30" s="6">
        <v>426157</v>
      </c>
      <c r="I30" s="6">
        <v>32874</v>
      </c>
      <c r="J30" s="6">
        <v>32654</v>
      </c>
      <c r="K30" s="6">
        <v>120498</v>
      </c>
      <c r="L30" s="6">
        <v>320060</v>
      </c>
      <c r="M30" s="6">
        <v>180803</v>
      </c>
      <c r="N30" s="6">
        <v>112021</v>
      </c>
      <c r="O30" s="6">
        <v>455</v>
      </c>
      <c r="P30" s="6">
        <v>278</v>
      </c>
      <c r="Q30" s="6">
        <v>257</v>
      </c>
      <c r="R30" s="6">
        <v>813896</v>
      </c>
    </row>
    <row r="31" spans="1:18" ht="34.5">
      <c r="A31" s="10" t="s">
        <v>64</v>
      </c>
      <c r="B31" s="5" t="s">
        <v>65</v>
      </c>
      <c r="C31" s="6">
        <v>77985</v>
      </c>
      <c r="D31" s="6">
        <v>12859</v>
      </c>
      <c r="E31" s="6">
        <v>204</v>
      </c>
      <c r="F31" s="6">
        <v>33</v>
      </c>
      <c r="G31" s="6">
        <v>2402</v>
      </c>
      <c r="H31" s="6">
        <v>2402</v>
      </c>
      <c r="I31" s="6">
        <v>8</v>
      </c>
      <c r="J31" s="6">
        <v>0</v>
      </c>
      <c r="K31" s="6">
        <v>10245</v>
      </c>
      <c r="L31" s="6">
        <v>4142</v>
      </c>
      <c r="M31" s="6">
        <v>6549</v>
      </c>
      <c r="N31" s="6">
        <v>6942</v>
      </c>
      <c r="O31" s="6">
        <v>34</v>
      </c>
      <c r="P31" s="6">
        <v>22</v>
      </c>
      <c r="Q31" s="6">
        <v>0</v>
      </c>
      <c r="R31" s="6">
        <v>47459</v>
      </c>
    </row>
    <row r="32" spans="1:18" ht="15">
      <c r="A32" s="10" t="s">
        <v>66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34.5">
      <c r="A33" s="11" t="s">
        <v>67</v>
      </c>
      <c r="B33" s="5" t="s">
        <v>68</v>
      </c>
      <c r="C33" s="6">
        <v>121325</v>
      </c>
      <c r="D33" s="6">
        <v>99528</v>
      </c>
      <c r="E33" s="6">
        <v>14159</v>
      </c>
      <c r="F33" s="6">
        <v>1535</v>
      </c>
      <c r="G33" s="6">
        <v>73527</v>
      </c>
      <c r="H33" s="6">
        <v>73527</v>
      </c>
      <c r="I33" s="6">
        <v>19</v>
      </c>
      <c r="J33" s="6">
        <v>0</v>
      </c>
      <c r="K33" s="6">
        <v>11823</v>
      </c>
      <c r="L33" s="6">
        <v>1499</v>
      </c>
      <c r="M33" s="6">
        <v>470</v>
      </c>
      <c r="N33" s="6">
        <v>18972</v>
      </c>
      <c r="O33" s="6">
        <v>0</v>
      </c>
      <c r="P33" s="6">
        <v>0</v>
      </c>
      <c r="Q33" s="6">
        <v>0</v>
      </c>
      <c r="R33" s="6">
        <v>856</v>
      </c>
    </row>
    <row r="34" spans="1:18" ht="15">
      <c r="A34" s="11" t="s">
        <v>69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34.5">
      <c r="A35" s="12" t="s">
        <v>70</v>
      </c>
      <c r="B35" s="5" t="s">
        <v>71</v>
      </c>
      <c r="C35" s="6">
        <v>2209</v>
      </c>
      <c r="D35" s="6">
        <v>1211</v>
      </c>
      <c r="E35" s="6">
        <v>0</v>
      </c>
      <c r="F35" s="6">
        <v>0</v>
      </c>
      <c r="G35" s="6">
        <v>1177</v>
      </c>
      <c r="H35" s="6">
        <v>1177</v>
      </c>
      <c r="I35" s="6">
        <v>11</v>
      </c>
      <c r="J35" s="6">
        <v>0</v>
      </c>
      <c r="K35" s="6">
        <v>23</v>
      </c>
      <c r="L35" s="6">
        <v>967</v>
      </c>
      <c r="M35" s="6">
        <v>9</v>
      </c>
      <c r="N35" s="6">
        <v>3</v>
      </c>
      <c r="O35" s="6">
        <v>0</v>
      </c>
      <c r="P35" s="6">
        <v>0</v>
      </c>
      <c r="Q35" s="6">
        <v>0</v>
      </c>
      <c r="R35" s="6">
        <v>19</v>
      </c>
    </row>
    <row r="36" spans="1:18" ht="34.5">
      <c r="A36" s="11" t="s">
        <v>72</v>
      </c>
      <c r="B36" s="5" t="s">
        <v>73</v>
      </c>
      <c r="C36" s="6">
        <v>833231</v>
      </c>
      <c r="D36" s="6">
        <v>290365</v>
      </c>
      <c r="E36" s="6">
        <v>7628</v>
      </c>
      <c r="F36" s="6">
        <v>1145</v>
      </c>
      <c r="G36" s="6">
        <v>221446</v>
      </c>
      <c r="H36" s="6">
        <v>221446</v>
      </c>
      <c r="I36" s="6">
        <v>39653</v>
      </c>
      <c r="J36" s="6">
        <v>24791</v>
      </c>
      <c r="K36" s="6">
        <v>21638</v>
      </c>
      <c r="L36" s="6">
        <v>101198</v>
      </c>
      <c r="M36" s="6">
        <v>11127</v>
      </c>
      <c r="N36" s="6">
        <v>8716</v>
      </c>
      <c r="O36" s="6">
        <v>0</v>
      </c>
      <c r="P36" s="6">
        <v>0</v>
      </c>
      <c r="Q36" s="6">
        <v>0</v>
      </c>
      <c r="R36" s="6">
        <v>421825</v>
      </c>
    </row>
    <row r="37" spans="1:18" ht="23.25">
      <c r="A37" s="10" t="s">
        <v>74</v>
      </c>
      <c r="B37" s="5" t="s">
        <v>75</v>
      </c>
      <c r="C37" s="6">
        <v>655071</v>
      </c>
      <c r="D37" s="6">
        <v>168428</v>
      </c>
      <c r="E37" s="6">
        <v>24342</v>
      </c>
      <c r="F37" s="6">
        <v>3103</v>
      </c>
      <c r="G37" s="6">
        <v>77138</v>
      </c>
      <c r="H37" s="6">
        <v>77133</v>
      </c>
      <c r="I37" s="6">
        <v>679</v>
      </c>
      <c r="J37" s="6">
        <v>626</v>
      </c>
      <c r="K37" s="6">
        <v>66269</v>
      </c>
      <c r="L37" s="6">
        <v>75101</v>
      </c>
      <c r="M37" s="6">
        <v>43692</v>
      </c>
      <c r="N37" s="6">
        <v>36766</v>
      </c>
      <c r="O37" s="6">
        <v>2679</v>
      </c>
      <c r="P37" s="6">
        <v>1736</v>
      </c>
      <c r="Q37" s="6">
        <v>0</v>
      </c>
      <c r="R37" s="6">
        <v>328405</v>
      </c>
    </row>
    <row r="38" spans="1:18" ht="15">
      <c r="A38" s="10" t="s">
        <v>76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5">
      <c r="A39" s="11" t="s">
        <v>77</v>
      </c>
      <c r="B39" s="5" t="s">
        <v>78</v>
      </c>
      <c r="C39" s="6">
        <v>623013</v>
      </c>
      <c r="D39" s="6">
        <v>141435</v>
      </c>
      <c r="E39" s="6">
        <v>22119</v>
      </c>
      <c r="F39" s="6">
        <v>2844</v>
      </c>
      <c r="G39" s="6">
        <v>68922</v>
      </c>
      <c r="H39" s="6">
        <v>68917</v>
      </c>
      <c r="I39" s="6">
        <v>673</v>
      </c>
      <c r="J39" s="6">
        <v>623</v>
      </c>
      <c r="K39" s="6">
        <v>49721</v>
      </c>
      <c r="L39" s="6">
        <v>74624</v>
      </c>
      <c r="M39" s="6">
        <v>43399</v>
      </c>
      <c r="N39" s="6">
        <v>33188</v>
      </c>
      <c r="O39" s="6">
        <v>2662</v>
      </c>
      <c r="P39" s="6">
        <v>1724</v>
      </c>
      <c r="Q39" s="6">
        <v>0</v>
      </c>
      <c r="R39" s="6">
        <v>327705</v>
      </c>
    </row>
    <row r="40" spans="1:18" ht="15">
      <c r="A40" s="11" t="s">
        <v>79</v>
      </c>
      <c r="B40" s="5" t="s">
        <v>80</v>
      </c>
      <c r="C40" s="6">
        <v>32058</v>
      </c>
      <c r="D40" s="6">
        <v>26993</v>
      </c>
      <c r="E40" s="6">
        <v>2223</v>
      </c>
      <c r="F40" s="6">
        <v>259</v>
      </c>
      <c r="G40" s="6">
        <v>8216</v>
      </c>
      <c r="H40" s="6">
        <v>8216</v>
      </c>
      <c r="I40" s="6">
        <v>6</v>
      </c>
      <c r="J40" s="6">
        <v>3</v>
      </c>
      <c r="K40" s="6">
        <v>16548</v>
      </c>
      <c r="L40" s="6">
        <v>477</v>
      </c>
      <c r="M40" s="6">
        <v>293</v>
      </c>
      <c r="N40" s="6">
        <v>3578</v>
      </c>
      <c r="O40" s="6">
        <v>17</v>
      </c>
      <c r="P40" s="6">
        <v>12</v>
      </c>
      <c r="Q40" s="6">
        <v>0</v>
      </c>
      <c r="R40" s="6">
        <v>700</v>
      </c>
    </row>
    <row r="41" spans="1:18" ht="45.75">
      <c r="A41" s="10" t="s">
        <v>81</v>
      </c>
      <c r="B41" s="5" t="s">
        <v>82</v>
      </c>
      <c r="C41" s="6">
        <v>27874</v>
      </c>
      <c r="D41" s="6">
        <v>7835</v>
      </c>
      <c r="E41" s="6">
        <v>138</v>
      </c>
      <c r="F41" s="6">
        <v>25</v>
      </c>
      <c r="G41" s="6">
        <v>1783</v>
      </c>
      <c r="H41" s="6">
        <v>1783</v>
      </c>
      <c r="I41" s="6">
        <v>6</v>
      </c>
      <c r="J41" s="6">
        <v>0</v>
      </c>
      <c r="K41" s="6">
        <v>5908</v>
      </c>
      <c r="L41" s="6">
        <v>1135</v>
      </c>
      <c r="M41" s="6">
        <v>2159</v>
      </c>
      <c r="N41" s="6">
        <v>3004</v>
      </c>
      <c r="O41" s="6">
        <v>149</v>
      </c>
      <c r="P41" s="6">
        <v>98</v>
      </c>
      <c r="Q41" s="6">
        <v>0</v>
      </c>
      <c r="R41" s="6">
        <v>13592</v>
      </c>
    </row>
    <row r="42" spans="1:18" ht="15">
      <c r="A42" s="10" t="s">
        <v>66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45.75">
      <c r="A43" s="11" t="s">
        <v>83</v>
      </c>
      <c r="B43" s="5" t="s">
        <v>84</v>
      </c>
      <c r="C43" s="6">
        <v>87770</v>
      </c>
      <c r="D43" s="6">
        <v>77971</v>
      </c>
      <c r="E43" s="6">
        <v>7897</v>
      </c>
      <c r="F43" s="6">
        <v>790</v>
      </c>
      <c r="G43" s="6">
        <v>37354</v>
      </c>
      <c r="H43" s="6">
        <v>37354</v>
      </c>
      <c r="I43" s="6">
        <v>32</v>
      </c>
      <c r="J43" s="6">
        <v>21</v>
      </c>
      <c r="K43" s="6">
        <v>32688</v>
      </c>
      <c r="L43" s="6">
        <v>950</v>
      </c>
      <c r="M43" s="6">
        <v>559</v>
      </c>
      <c r="N43" s="6">
        <v>6577</v>
      </c>
      <c r="O43" s="6">
        <v>387</v>
      </c>
      <c r="P43" s="6">
        <v>168</v>
      </c>
      <c r="Q43" s="6">
        <v>0</v>
      </c>
      <c r="R43" s="6">
        <v>1326</v>
      </c>
    </row>
    <row r="44" spans="1:18" ht="15">
      <c r="A44" s="11" t="s">
        <v>69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34.5">
      <c r="A45" s="12" t="s">
        <v>70</v>
      </c>
      <c r="B45" s="5" t="s">
        <v>85</v>
      </c>
      <c r="C45" s="6">
        <v>14642</v>
      </c>
      <c r="D45" s="6">
        <v>13702</v>
      </c>
      <c r="E45" s="6">
        <v>0</v>
      </c>
      <c r="F45" s="6">
        <v>0</v>
      </c>
      <c r="G45" s="6">
        <v>852</v>
      </c>
      <c r="H45" s="6">
        <v>852</v>
      </c>
      <c r="I45" s="6">
        <v>24</v>
      </c>
      <c r="J45" s="6">
        <v>18</v>
      </c>
      <c r="K45" s="6">
        <v>12826</v>
      </c>
      <c r="L45" s="6">
        <v>456</v>
      </c>
      <c r="M45" s="6">
        <v>163</v>
      </c>
      <c r="N45" s="6">
        <v>10</v>
      </c>
      <c r="O45" s="6">
        <v>0</v>
      </c>
      <c r="P45" s="6">
        <v>0</v>
      </c>
      <c r="Q45" s="6">
        <v>0</v>
      </c>
      <c r="R45" s="6">
        <v>311</v>
      </c>
    </row>
    <row r="46" spans="1:18" ht="45.75">
      <c r="A46" s="11" t="s">
        <v>86</v>
      </c>
      <c r="B46" s="5" t="s">
        <v>87</v>
      </c>
      <c r="C46" s="6">
        <v>408300</v>
      </c>
      <c r="D46" s="6">
        <v>154859</v>
      </c>
      <c r="E46" s="6">
        <v>3268</v>
      </c>
      <c r="F46" s="6">
        <v>481</v>
      </c>
      <c r="G46" s="6">
        <v>114415</v>
      </c>
      <c r="H46" s="6">
        <v>114415</v>
      </c>
      <c r="I46" s="6">
        <v>9569</v>
      </c>
      <c r="J46" s="6">
        <v>4967</v>
      </c>
      <c r="K46" s="6">
        <v>27607</v>
      </c>
      <c r="L46" s="6">
        <v>37567</v>
      </c>
      <c r="M46" s="6">
        <v>3461</v>
      </c>
      <c r="N46" s="6">
        <v>3084</v>
      </c>
      <c r="O46" s="6">
        <v>35</v>
      </c>
      <c r="P46" s="6">
        <v>35</v>
      </c>
      <c r="Q46" s="6">
        <v>0</v>
      </c>
      <c r="R46" s="6">
        <v>209294</v>
      </c>
    </row>
    <row r="47" spans="1:18" ht="23.25">
      <c r="A47" s="9" t="s">
        <v>88</v>
      </c>
      <c r="B47" s="5" t="s">
        <v>89</v>
      </c>
      <c r="C47" s="6">
        <v>2512</v>
      </c>
      <c r="D47" s="6">
        <v>1049</v>
      </c>
      <c r="E47" s="6">
        <v>200</v>
      </c>
      <c r="F47" s="6">
        <v>32</v>
      </c>
      <c r="G47" s="6">
        <v>146</v>
      </c>
      <c r="H47" s="6">
        <v>146</v>
      </c>
      <c r="I47" s="6">
        <v>0</v>
      </c>
      <c r="J47" s="6">
        <v>0</v>
      </c>
      <c r="K47" s="6">
        <v>703</v>
      </c>
      <c r="L47" s="6">
        <v>34</v>
      </c>
      <c r="M47" s="6">
        <v>21</v>
      </c>
      <c r="N47" s="6">
        <v>72</v>
      </c>
      <c r="O47" s="6">
        <v>0</v>
      </c>
      <c r="P47" s="6">
        <v>0</v>
      </c>
      <c r="Q47" s="6">
        <v>0</v>
      </c>
      <c r="R47" s="6">
        <v>1336</v>
      </c>
    </row>
    <row r="48" spans="1:18" ht="15">
      <c r="A48" s="9" t="s">
        <v>76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23.25">
      <c r="A49" s="10" t="s">
        <v>90</v>
      </c>
      <c r="B49" s="5" t="s">
        <v>91</v>
      </c>
      <c r="C49" s="6">
        <v>4</v>
      </c>
      <c r="D49" s="6">
        <v>4</v>
      </c>
      <c r="E49" s="6">
        <v>4</v>
      </c>
      <c r="F49" s="6">
        <v>4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</row>
    <row r="50" spans="1:18" ht="15">
      <c r="A50" s="9" t="s">
        <v>92</v>
      </c>
      <c r="B50" s="5" t="s">
        <v>93</v>
      </c>
      <c r="C50" s="6">
        <v>17084918</v>
      </c>
      <c r="D50" s="6">
        <v>6044426</v>
      </c>
      <c r="E50" s="6">
        <v>1091287</v>
      </c>
      <c r="F50" s="6">
        <v>150893</v>
      </c>
      <c r="G50" s="6">
        <v>3455352</v>
      </c>
      <c r="H50" s="6">
        <v>3455327</v>
      </c>
      <c r="I50" s="6">
        <v>317445</v>
      </c>
      <c r="J50" s="6">
        <v>256407</v>
      </c>
      <c r="K50" s="6">
        <v>1180342</v>
      </c>
      <c r="L50" s="6">
        <v>2128906</v>
      </c>
      <c r="M50" s="6">
        <v>1007200</v>
      </c>
      <c r="N50" s="6">
        <v>721042</v>
      </c>
      <c r="O50" s="6">
        <v>15892</v>
      </c>
      <c r="P50" s="6">
        <v>10186</v>
      </c>
      <c r="Q50" s="6">
        <v>1028</v>
      </c>
      <c r="R50" s="6">
        <v>7166424</v>
      </c>
    </row>
    <row r="51" s="1" customFormat="1" ht="15">
      <c r="A51" s="8"/>
    </row>
    <row r="52" s="1" customFormat="1" ht="15">
      <c r="A52" s="8" t="s">
        <v>94</v>
      </c>
    </row>
    <row r="53" s="1" customFormat="1" ht="15">
      <c r="A53" s="8" t="s">
        <v>95</v>
      </c>
    </row>
    <row r="54" s="1" customFormat="1" ht="15">
      <c r="A54" s="8" t="s">
        <v>96</v>
      </c>
    </row>
    <row r="55" spans="1:18" s="2" customFormat="1" ht="15">
      <c r="A55" s="35" t="s">
        <v>17</v>
      </c>
      <c r="B55" s="30" t="s">
        <v>18</v>
      </c>
      <c r="C55" s="30" t="s">
        <v>19</v>
      </c>
      <c r="D55" s="33" t="s">
        <v>20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4"/>
    </row>
    <row r="56" spans="1:18" s="2" customFormat="1" ht="15">
      <c r="A56" s="36"/>
      <c r="B56" s="31"/>
      <c r="C56" s="31"/>
      <c r="D56" s="33" t="s">
        <v>21</v>
      </c>
      <c r="E56" s="38"/>
      <c r="F56" s="38"/>
      <c r="G56" s="38"/>
      <c r="H56" s="38"/>
      <c r="I56" s="38"/>
      <c r="J56" s="38"/>
      <c r="K56" s="34"/>
      <c r="L56" s="30" t="s">
        <v>22</v>
      </c>
      <c r="M56" s="30" t="s">
        <v>23</v>
      </c>
      <c r="N56" s="30" t="s">
        <v>24</v>
      </c>
      <c r="O56" s="30" t="s">
        <v>25</v>
      </c>
      <c r="P56" s="30" t="s">
        <v>26</v>
      </c>
      <c r="Q56" s="30" t="s">
        <v>27</v>
      </c>
      <c r="R56" s="30" t="s">
        <v>28</v>
      </c>
    </row>
    <row r="57" spans="1:18" s="2" customFormat="1" ht="15">
      <c r="A57" s="36"/>
      <c r="B57" s="31"/>
      <c r="C57" s="31"/>
      <c r="D57" s="30" t="s">
        <v>19</v>
      </c>
      <c r="E57" s="33" t="s">
        <v>29</v>
      </c>
      <c r="F57" s="38"/>
      <c r="G57" s="38"/>
      <c r="H57" s="38"/>
      <c r="I57" s="38"/>
      <c r="J57" s="38"/>
      <c r="K57" s="34"/>
      <c r="L57" s="31"/>
      <c r="M57" s="31"/>
      <c r="N57" s="31"/>
      <c r="O57" s="31"/>
      <c r="P57" s="31"/>
      <c r="Q57" s="31"/>
      <c r="R57" s="31"/>
    </row>
    <row r="58" spans="1:18" s="2" customFormat="1" ht="102" customHeight="1">
      <c r="A58" s="36"/>
      <c r="B58" s="31"/>
      <c r="C58" s="31"/>
      <c r="D58" s="31"/>
      <c r="E58" s="33" t="s">
        <v>30</v>
      </c>
      <c r="F58" s="34"/>
      <c r="G58" s="30" t="s">
        <v>31</v>
      </c>
      <c r="H58" s="30" t="s">
        <v>97</v>
      </c>
      <c r="I58" s="30" t="s">
        <v>33</v>
      </c>
      <c r="J58" s="30" t="s">
        <v>98</v>
      </c>
      <c r="K58" s="30" t="s">
        <v>35</v>
      </c>
      <c r="L58" s="31"/>
      <c r="M58" s="31"/>
      <c r="N58" s="31"/>
      <c r="O58" s="31"/>
      <c r="P58" s="31"/>
      <c r="Q58" s="31"/>
      <c r="R58" s="31"/>
    </row>
    <row r="59" spans="1:18" s="2" customFormat="1" ht="51">
      <c r="A59" s="37"/>
      <c r="B59" s="32"/>
      <c r="C59" s="32"/>
      <c r="D59" s="32"/>
      <c r="E59" s="3" t="s">
        <v>99</v>
      </c>
      <c r="F59" s="3" t="s">
        <v>36</v>
      </c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ht="15">
      <c r="A60" s="9" t="s">
        <v>37</v>
      </c>
      <c r="B60" s="5" t="s">
        <v>38</v>
      </c>
      <c r="C60" s="5" t="s">
        <v>39</v>
      </c>
      <c r="D60" s="5" t="s">
        <v>40</v>
      </c>
      <c r="E60" s="5" t="s">
        <v>41</v>
      </c>
      <c r="F60" s="5" t="s">
        <v>42</v>
      </c>
      <c r="G60" s="5" t="s">
        <v>43</v>
      </c>
      <c r="H60" s="5" t="s">
        <v>44</v>
      </c>
      <c r="I60" s="5" t="s">
        <v>45</v>
      </c>
      <c r="J60" s="5" t="s">
        <v>46</v>
      </c>
      <c r="K60" s="5" t="s">
        <v>47</v>
      </c>
      <c r="L60" s="5" t="s">
        <v>48</v>
      </c>
      <c r="M60" s="5" t="s">
        <v>49</v>
      </c>
      <c r="N60" s="5" t="s">
        <v>50</v>
      </c>
      <c r="O60" s="5" t="s">
        <v>51</v>
      </c>
      <c r="P60" s="5" t="s">
        <v>52</v>
      </c>
      <c r="Q60" s="5" t="s">
        <v>53</v>
      </c>
      <c r="R60" s="5" t="s">
        <v>54</v>
      </c>
    </row>
    <row r="61" spans="1:18" ht="23.25">
      <c r="A61" s="9" t="s">
        <v>100</v>
      </c>
      <c r="B61" s="5" t="s">
        <v>101</v>
      </c>
      <c r="C61" s="6">
        <v>879441</v>
      </c>
      <c r="D61" s="6">
        <v>492678</v>
      </c>
      <c r="E61" s="6">
        <v>73475</v>
      </c>
      <c r="F61" s="6">
        <v>7649</v>
      </c>
      <c r="G61" s="6">
        <v>240064</v>
      </c>
      <c r="H61" s="6">
        <v>240064</v>
      </c>
      <c r="I61" s="6">
        <v>34788</v>
      </c>
      <c r="J61" s="6">
        <v>33348</v>
      </c>
      <c r="K61" s="6">
        <v>144351</v>
      </c>
      <c r="L61" s="6">
        <v>47649</v>
      </c>
      <c r="M61" s="6">
        <v>11813</v>
      </c>
      <c r="N61" s="6">
        <v>18076</v>
      </c>
      <c r="O61" s="6">
        <v>2</v>
      </c>
      <c r="P61" s="6">
        <v>1</v>
      </c>
      <c r="Q61" s="6">
        <v>0</v>
      </c>
      <c r="R61" s="6">
        <v>309223</v>
      </c>
    </row>
    <row r="62" spans="1:18" ht="15">
      <c r="A62" s="9" t="s">
        <v>102</v>
      </c>
      <c r="B62" s="5" t="s">
        <v>103</v>
      </c>
      <c r="C62" s="6">
        <v>42021</v>
      </c>
      <c r="D62" s="6">
        <v>25982</v>
      </c>
      <c r="E62" s="6">
        <v>12151</v>
      </c>
      <c r="F62" s="6">
        <v>1499</v>
      </c>
      <c r="G62" s="6">
        <v>13831</v>
      </c>
      <c r="H62" s="6">
        <v>13831</v>
      </c>
      <c r="I62" s="6">
        <v>0</v>
      </c>
      <c r="J62" s="6">
        <v>0</v>
      </c>
      <c r="K62" s="6">
        <v>0</v>
      </c>
      <c r="L62" s="6">
        <v>16028</v>
      </c>
      <c r="M62" s="6">
        <v>0</v>
      </c>
      <c r="N62" s="6">
        <v>11</v>
      </c>
      <c r="O62" s="6">
        <v>0</v>
      </c>
      <c r="P62" s="6">
        <v>0</v>
      </c>
      <c r="Q62" s="6">
        <v>0</v>
      </c>
      <c r="R62" s="6">
        <v>0</v>
      </c>
    </row>
    <row r="63" spans="1:18" ht="34.5">
      <c r="A63" s="10" t="s">
        <v>104</v>
      </c>
      <c r="B63" s="5" t="s">
        <v>105</v>
      </c>
      <c r="C63" s="6">
        <v>499426</v>
      </c>
      <c r="D63" s="6">
        <v>72158</v>
      </c>
      <c r="E63" s="6">
        <v>4000</v>
      </c>
      <c r="F63" s="6">
        <v>518</v>
      </c>
      <c r="G63" s="6">
        <v>31340</v>
      </c>
      <c r="H63" s="6">
        <v>31340</v>
      </c>
      <c r="I63" s="6">
        <v>531</v>
      </c>
      <c r="J63" s="6">
        <v>512</v>
      </c>
      <c r="K63" s="6">
        <v>36287</v>
      </c>
      <c r="L63" s="6">
        <v>43345</v>
      </c>
      <c r="M63" s="6">
        <v>28967</v>
      </c>
      <c r="N63" s="6">
        <v>18649</v>
      </c>
      <c r="O63" s="6">
        <v>2</v>
      </c>
      <c r="P63" s="6">
        <v>1</v>
      </c>
      <c r="Q63" s="6">
        <v>0</v>
      </c>
      <c r="R63" s="6">
        <v>336305</v>
      </c>
    </row>
    <row r="64" spans="1:18" ht="15">
      <c r="A64" s="11" t="s">
        <v>106</v>
      </c>
      <c r="B64" s="5" t="s">
        <v>107</v>
      </c>
      <c r="C64" s="6">
        <v>254247</v>
      </c>
      <c r="D64" s="6">
        <v>61226</v>
      </c>
      <c r="E64" s="6">
        <v>4000</v>
      </c>
      <c r="F64" s="6">
        <v>518</v>
      </c>
      <c r="G64" s="6">
        <v>30367</v>
      </c>
      <c r="H64" s="6">
        <v>30367</v>
      </c>
      <c r="I64" s="6">
        <v>531</v>
      </c>
      <c r="J64" s="6">
        <v>512</v>
      </c>
      <c r="K64" s="6">
        <v>26328</v>
      </c>
      <c r="L64" s="6">
        <v>11296</v>
      </c>
      <c r="M64" s="6">
        <v>8453</v>
      </c>
      <c r="N64" s="6">
        <v>14090</v>
      </c>
      <c r="O64" s="6">
        <v>2</v>
      </c>
      <c r="P64" s="6">
        <v>1</v>
      </c>
      <c r="Q64" s="6">
        <v>0</v>
      </c>
      <c r="R64" s="6">
        <v>159180</v>
      </c>
    </row>
    <row r="65" spans="1:18" ht="15">
      <c r="A65" s="11" t="s">
        <v>108</v>
      </c>
      <c r="B65" s="5" t="s">
        <v>109</v>
      </c>
      <c r="C65" s="6">
        <v>245179</v>
      </c>
      <c r="D65" s="6">
        <v>10932</v>
      </c>
      <c r="E65" s="6">
        <v>0</v>
      </c>
      <c r="F65" s="6">
        <v>0</v>
      </c>
      <c r="G65" s="6">
        <v>973</v>
      </c>
      <c r="H65" s="6">
        <v>973</v>
      </c>
      <c r="I65" s="6">
        <v>0</v>
      </c>
      <c r="J65" s="6">
        <v>0</v>
      </c>
      <c r="K65" s="6">
        <v>9959</v>
      </c>
      <c r="L65" s="6">
        <v>32049</v>
      </c>
      <c r="M65" s="6">
        <v>20514</v>
      </c>
      <c r="N65" s="6">
        <v>4559</v>
      </c>
      <c r="O65" s="6">
        <v>0</v>
      </c>
      <c r="P65" s="6">
        <v>0</v>
      </c>
      <c r="Q65" s="6">
        <v>0</v>
      </c>
      <c r="R65" s="6">
        <v>177125</v>
      </c>
    </row>
    <row r="66" spans="1:18" ht="23.25">
      <c r="A66" s="10" t="s">
        <v>110</v>
      </c>
      <c r="B66" s="5" t="s">
        <v>111</v>
      </c>
      <c r="C66" s="6">
        <v>42021</v>
      </c>
      <c r="D66" s="6">
        <v>25982</v>
      </c>
      <c r="E66" s="6">
        <v>12151</v>
      </c>
      <c r="F66" s="6">
        <v>1499</v>
      </c>
      <c r="G66" s="6">
        <v>13831</v>
      </c>
      <c r="H66" s="6">
        <v>13831</v>
      </c>
      <c r="I66" s="6">
        <v>0</v>
      </c>
      <c r="J66" s="6">
        <v>0</v>
      </c>
      <c r="K66" s="6">
        <v>0</v>
      </c>
      <c r="L66" s="6">
        <v>16028</v>
      </c>
      <c r="M66" s="6">
        <v>0</v>
      </c>
      <c r="N66" s="6">
        <v>11</v>
      </c>
      <c r="O66" s="6">
        <v>0</v>
      </c>
      <c r="P66" s="6">
        <v>0</v>
      </c>
      <c r="Q66" s="6">
        <v>0</v>
      </c>
      <c r="R66" s="6">
        <v>0</v>
      </c>
    </row>
    <row r="67" spans="1:18" ht="34.5">
      <c r="A67" s="11" t="s">
        <v>112</v>
      </c>
      <c r="B67" s="5" t="s">
        <v>113</v>
      </c>
      <c r="C67" s="6">
        <v>42021</v>
      </c>
      <c r="D67" s="6">
        <v>25982</v>
      </c>
      <c r="E67" s="6">
        <v>12151</v>
      </c>
      <c r="F67" s="6">
        <v>1499</v>
      </c>
      <c r="G67" s="6">
        <v>13831</v>
      </c>
      <c r="H67" s="6">
        <v>13831</v>
      </c>
      <c r="I67" s="6">
        <v>0</v>
      </c>
      <c r="J67" s="6">
        <v>0</v>
      </c>
      <c r="K67" s="6">
        <v>0</v>
      </c>
      <c r="L67" s="6">
        <v>16028</v>
      </c>
      <c r="M67" s="6">
        <v>0</v>
      </c>
      <c r="N67" s="6">
        <v>11</v>
      </c>
      <c r="O67" s="6">
        <v>0</v>
      </c>
      <c r="P67" s="6">
        <v>0</v>
      </c>
      <c r="Q67" s="6">
        <v>0</v>
      </c>
      <c r="R67" s="6">
        <v>0</v>
      </c>
    </row>
    <row r="68" spans="1:18" ht="34.5">
      <c r="A68" s="11" t="s">
        <v>114</v>
      </c>
      <c r="B68" s="5" t="s">
        <v>115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</row>
    <row r="69" spans="1:18" ht="34.5">
      <c r="A69" s="9" t="s">
        <v>116</v>
      </c>
      <c r="B69" s="5" t="s">
        <v>117</v>
      </c>
      <c r="C69" s="6">
        <v>19606</v>
      </c>
      <c r="D69" s="6">
        <v>17247</v>
      </c>
      <c r="E69" s="6">
        <v>15615</v>
      </c>
      <c r="F69" s="6">
        <v>899</v>
      </c>
      <c r="G69" s="6">
        <v>1344</v>
      </c>
      <c r="H69" s="6">
        <v>1344</v>
      </c>
      <c r="I69" s="6">
        <v>0</v>
      </c>
      <c r="J69" s="6">
        <v>0</v>
      </c>
      <c r="K69" s="6">
        <v>288</v>
      </c>
      <c r="L69" s="6">
        <v>667</v>
      </c>
      <c r="M69" s="6">
        <v>608</v>
      </c>
      <c r="N69" s="6">
        <v>545</v>
      </c>
      <c r="O69" s="6">
        <v>0</v>
      </c>
      <c r="P69" s="6">
        <v>0</v>
      </c>
      <c r="Q69" s="6">
        <v>0</v>
      </c>
      <c r="R69" s="6">
        <v>539</v>
      </c>
    </row>
    <row r="70" spans="1:18" ht="15">
      <c r="A70" s="9" t="s">
        <v>76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34.5">
      <c r="A71" s="10" t="s">
        <v>118</v>
      </c>
      <c r="B71" s="5" t="s">
        <v>119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</row>
    <row r="72" spans="1:18" ht="15">
      <c r="A72" s="10" t="s">
        <v>120</v>
      </c>
      <c r="B72" s="5" t="s">
        <v>121</v>
      </c>
      <c r="C72" s="6">
        <v>1291</v>
      </c>
      <c r="D72" s="6">
        <v>1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1</v>
      </c>
      <c r="L72" s="6">
        <v>625</v>
      </c>
      <c r="M72" s="6">
        <v>485</v>
      </c>
      <c r="N72" s="6">
        <v>180</v>
      </c>
      <c r="O72" s="6">
        <v>0</v>
      </c>
      <c r="P72" s="6">
        <v>0</v>
      </c>
      <c r="Q72" s="6">
        <v>0</v>
      </c>
      <c r="R72" s="6">
        <v>0</v>
      </c>
    </row>
    <row r="73" spans="1:18" ht="23.25">
      <c r="A73" s="10" t="s">
        <v>122</v>
      </c>
      <c r="B73" s="5" t="s">
        <v>123</v>
      </c>
      <c r="C73" s="6">
        <v>17001</v>
      </c>
      <c r="D73" s="6">
        <v>16692</v>
      </c>
      <c r="E73" s="6">
        <v>15579</v>
      </c>
      <c r="F73" s="6">
        <v>896</v>
      </c>
      <c r="G73" s="6">
        <v>1112</v>
      </c>
      <c r="H73" s="6">
        <v>1112</v>
      </c>
      <c r="I73" s="6">
        <v>0</v>
      </c>
      <c r="J73" s="6">
        <v>0</v>
      </c>
      <c r="K73" s="6">
        <v>1</v>
      </c>
      <c r="L73" s="6">
        <v>4</v>
      </c>
      <c r="M73" s="6">
        <v>2</v>
      </c>
      <c r="N73" s="6">
        <v>197</v>
      </c>
      <c r="O73" s="6">
        <v>0</v>
      </c>
      <c r="P73" s="6">
        <v>0</v>
      </c>
      <c r="Q73" s="6">
        <v>0</v>
      </c>
      <c r="R73" s="6">
        <v>106</v>
      </c>
    </row>
    <row r="74" spans="1:18" ht="23.25">
      <c r="A74" s="10" t="s">
        <v>124</v>
      </c>
      <c r="B74" s="5" t="s">
        <v>125</v>
      </c>
      <c r="C74" s="6">
        <v>1314</v>
      </c>
      <c r="D74" s="6">
        <v>554</v>
      </c>
      <c r="E74" s="6">
        <v>36</v>
      </c>
      <c r="F74" s="6">
        <v>3</v>
      </c>
      <c r="G74" s="6">
        <v>232</v>
      </c>
      <c r="H74" s="6">
        <v>232</v>
      </c>
      <c r="I74" s="6">
        <v>0</v>
      </c>
      <c r="J74" s="6">
        <v>0</v>
      </c>
      <c r="K74" s="6">
        <v>286</v>
      </c>
      <c r="L74" s="6">
        <v>38</v>
      </c>
      <c r="M74" s="6">
        <v>121</v>
      </c>
      <c r="N74" s="6">
        <v>168</v>
      </c>
      <c r="O74" s="6">
        <v>0</v>
      </c>
      <c r="P74" s="6">
        <v>0</v>
      </c>
      <c r="Q74" s="6">
        <v>0</v>
      </c>
      <c r="R74" s="6">
        <v>433</v>
      </c>
    </row>
    <row r="75" spans="1:18" ht="45.75">
      <c r="A75" s="9" t="s">
        <v>126</v>
      </c>
      <c r="B75" s="5" t="s">
        <v>127</v>
      </c>
      <c r="C75" s="6">
        <v>658149</v>
      </c>
      <c r="D75" s="6">
        <v>341002</v>
      </c>
      <c r="E75" s="6">
        <v>22861</v>
      </c>
      <c r="F75" s="6">
        <v>2569</v>
      </c>
      <c r="G75" s="6">
        <v>180487</v>
      </c>
      <c r="H75" s="6">
        <v>180487</v>
      </c>
      <c r="I75" s="6">
        <v>30029</v>
      </c>
      <c r="J75" s="6">
        <v>28818</v>
      </c>
      <c r="K75" s="6">
        <v>107625</v>
      </c>
      <c r="L75" s="6">
        <v>17246</v>
      </c>
      <c r="M75" s="6">
        <v>9647</v>
      </c>
      <c r="N75" s="6">
        <v>14578</v>
      </c>
      <c r="O75" s="6">
        <v>0</v>
      </c>
      <c r="P75" s="6">
        <v>0</v>
      </c>
      <c r="Q75" s="6">
        <v>0</v>
      </c>
      <c r="R75" s="6">
        <v>275676</v>
      </c>
    </row>
    <row r="76" spans="1:18" ht="15">
      <c r="A76" s="9" t="s">
        <v>76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5">
      <c r="A77" s="10" t="s">
        <v>128</v>
      </c>
      <c r="B77" s="5" t="s">
        <v>129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</row>
    <row r="78" spans="1:18" ht="34.5">
      <c r="A78" s="10" t="s">
        <v>130</v>
      </c>
      <c r="B78" s="5" t="s">
        <v>131</v>
      </c>
      <c r="C78" s="6">
        <v>47862</v>
      </c>
      <c r="D78" s="6">
        <v>21146</v>
      </c>
      <c r="E78" s="6">
        <v>3</v>
      </c>
      <c r="F78" s="6">
        <v>0</v>
      </c>
      <c r="G78" s="6">
        <v>17649</v>
      </c>
      <c r="H78" s="6">
        <v>17649</v>
      </c>
      <c r="I78" s="6">
        <v>206</v>
      </c>
      <c r="J78" s="6">
        <v>137</v>
      </c>
      <c r="K78" s="6">
        <v>3288</v>
      </c>
      <c r="L78" s="6">
        <v>7106</v>
      </c>
      <c r="M78" s="6">
        <v>3040</v>
      </c>
      <c r="N78" s="6">
        <v>751</v>
      </c>
      <c r="O78" s="6">
        <v>0</v>
      </c>
      <c r="P78" s="6">
        <v>0</v>
      </c>
      <c r="Q78" s="6">
        <v>0</v>
      </c>
      <c r="R78" s="6">
        <v>15819</v>
      </c>
    </row>
    <row r="79" spans="1:18" ht="15">
      <c r="A79" s="10" t="s">
        <v>132</v>
      </c>
      <c r="B79" s="5" t="s">
        <v>133</v>
      </c>
      <c r="C79" s="6">
        <v>658149</v>
      </c>
      <c r="D79" s="6">
        <v>341002</v>
      </c>
      <c r="E79" s="6">
        <v>22861</v>
      </c>
      <c r="F79" s="6">
        <v>2569</v>
      </c>
      <c r="G79" s="6">
        <v>180487</v>
      </c>
      <c r="H79" s="6">
        <v>180487</v>
      </c>
      <c r="I79" s="6">
        <v>30029</v>
      </c>
      <c r="J79" s="6">
        <v>28818</v>
      </c>
      <c r="K79" s="6">
        <v>107625</v>
      </c>
      <c r="L79" s="6">
        <v>17246</v>
      </c>
      <c r="M79" s="6">
        <v>9647</v>
      </c>
      <c r="N79" s="6">
        <v>14578</v>
      </c>
      <c r="O79" s="6">
        <v>0</v>
      </c>
      <c r="P79" s="6">
        <v>0</v>
      </c>
      <c r="Q79" s="6">
        <v>0</v>
      </c>
      <c r="R79" s="6">
        <v>275676</v>
      </c>
    </row>
    <row r="80" spans="1:18" ht="23.25">
      <c r="A80" s="9" t="s">
        <v>134</v>
      </c>
      <c r="B80" s="5" t="s">
        <v>135</v>
      </c>
      <c r="C80" s="6">
        <v>177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177</v>
      </c>
    </row>
    <row r="81" spans="1:18" ht="23.25">
      <c r="A81" s="9" t="s">
        <v>136</v>
      </c>
      <c r="B81" s="5" t="s">
        <v>137</v>
      </c>
      <c r="C81" s="6">
        <v>18803</v>
      </c>
      <c r="D81" s="6">
        <v>9735</v>
      </c>
      <c r="E81" s="6">
        <v>5553</v>
      </c>
      <c r="F81" s="6">
        <v>837</v>
      </c>
      <c r="G81" s="6">
        <v>4182</v>
      </c>
      <c r="H81" s="6">
        <v>4182</v>
      </c>
      <c r="I81" s="6">
        <v>0</v>
      </c>
      <c r="J81" s="6">
        <v>0</v>
      </c>
      <c r="K81" s="6">
        <v>0</v>
      </c>
      <c r="L81" s="6">
        <v>9066</v>
      </c>
      <c r="M81" s="6">
        <v>0</v>
      </c>
      <c r="N81" s="6">
        <v>2</v>
      </c>
      <c r="O81" s="6">
        <v>0</v>
      </c>
      <c r="P81" s="6">
        <v>0</v>
      </c>
      <c r="Q81" s="6">
        <v>0</v>
      </c>
      <c r="R81" s="6">
        <v>0</v>
      </c>
    </row>
    <row r="82" spans="1:18" ht="15">
      <c r="A82" s="10" t="s">
        <v>77</v>
      </c>
      <c r="B82" s="5" t="s">
        <v>138</v>
      </c>
      <c r="C82" s="6">
        <v>10011</v>
      </c>
      <c r="D82" s="6">
        <v>8475</v>
      </c>
      <c r="E82" s="6">
        <v>4417</v>
      </c>
      <c r="F82" s="6">
        <v>667</v>
      </c>
      <c r="G82" s="6">
        <v>4058</v>
      </c>
      <c r="H82" s="6">
        <v>4058</v>
      </c>
      <c r="I82" s="6">
        <v>0</v>
      </c>
      <c r="J82" s="6">
        <v>0</v>
      </c>
      <c r="K82" s="6">
        <v>0</v>
      </c>
      <c r="L82" s="6">
        <v>1535</v>
      </c>
      <c r="M82" s="6">
        <v>0</v>
      </c>
      <c r="N82" s="6">
        <v>1</v>
      </c>
      <c r="O82" s="6">
        <v>0</v>
      </c>
      <c r="P82" s="6">
        <v>0</v>
      </c>
      <c r="Q82" s="6">
        <v>0</v>
      </c>
      <c r="R82" s="6">
        <v>0</v>
      </c>
    </row>
    <row r="83" spans="1:18" ht="15">
      <c r="A83" s="10" t="s">
        <v>79</v>
      </c>
      <c r="B83" s="5" t="s">
        <v>139</v>
      </c>
      <c r="C83" s="6">
        <v>8792</v>
      </c>
      <c r="D83" s="6">
        <v>1260</v>
      </c>
      <c r="E83" s="6">
        <v>1136</v>
      </c>
      <c r="F83" s="6">
        <v>170</v>
      </c>
      <c r="G83" s="6">
        <v>124</v>
      </c>
      <c r="H83" s="6">
        <v>124</v>
      </c>
      <c r="I83" s="6">
        <v>0</v>
      </c>
      <c r="J83" s="6">
        <v>0</v>
      </c>
      <c r="K83" s="6">
        <v>0</v>
      </c>
      <c r="L83" s="6">
        <v>7531</v>
      </c>
      <c r="M83" s="6">
        <v>0</v>
      </c>
      <c r="N83" s="6">
        <v>1</v>
      </c>
      <c r="O83" s="6">
        <v>0</v>
      </c>
      <c r="P83" s="6">
        <v>0</v>
      </c>
      <c r="Q83" s="6">
        <v>0</v>
      </c>
      <c r="R83" s="6">
        <v>0</v>
      </c>
    </row>
    <row r="84" spans="1:18" ht="34.5">
      <c r="A84" s="10" t="s">
        <v>104</v>
      </c>
      <c r="B84" s="5" t="s">
        <v>140</v>
      </c>
      <c r="C84" s="6">
        <v>67970</v>
      </c>
      <c r="D84" s="6">
        <v>29809</v>
      </c>
      <c r="E84" s="6">
        <v>775</v>
      </c>
      <c r="F84" s="6">
        <v>74</v>
      </c>
      <c r="G84" s="6">
        <v>13690</v>
      </c>
      <c r="H84" s="6">
        <v>13690</v>
      </c>
      <c r="I84" s="6">
        <v>237</v>
      </c>
      <c r="J84" s="6">
        <v>234</v>
      </c>
      <c r="K84" s="6">
        <v>15107</v>
      </c>
      <c r="L84" s="6">
        <v>5695</v>
      </c>
      <c r="M84" s="6">
        <v>6025</v>
      </c>
      <c r="N84" s="6">
        <v>3976</v>
      </c>
      <c r="O84" s="6">
        <v>504</v>
      </c>
      <c r="P84" s="6">
        <v>215</v>
      </c>
      <c r="Q84" s="6">
        <v>0</v>
      </c>
      <c r="R84" s="6">
        <v>21961</v>
      </c>
    </row>
    <row r="85" spans="1:18" ht="15">
      <c r="A85" s="11" t="s">
        <v>106</v>
      </c>
      <c r="B85" s="5" t="s">
        <v>141</v>
      </c>
      <c r="C85" s="6">
        <v>51412</v>
      </c>
      <c r="D85" s="6">
        <v>27548</v>
      </c>
      <c r="E85" s="6">
        <v>775</v>
      </c>
      <c r="F85" s="6">
        <v>74</v>
      </c>
      <c r="G85" s="6">
        <v>13324</v>
      </c>
      <c r="H85" s="6">
        <v>13324</v>
      </c>
      <c r="I85" s="6">
        <v>237</v>
      </c>
      <c r="J85" s="6">
        <v>234</v>
      </c>
      <c r="K85" s="6">
        <v>13212</v>
      </c>
      <c r="L85" s="6">
        <v>2912</v>
      </c>
      <c r="M85" s="6">
        <v>4624</v>
      </c>
      <c r="N85" s="6">
        <v>2785</v>
      </c>
      <c r="O85" s="6">
        <v>504</v>
      </c>
      <c r="P85" s="6">
        <v>215</v>
      </c>
      <c r="Q85" s="6">
        <v>0</v>
      </c>
      <c r="R85" s="6">
        <v>13039</v>
      </c>
    </row>
    <row r="86" spans="1:18" ht="15">
      <c r="A86" s="11" t="s">
        <v>108</v>
      </c>
      <c r="B86" s="5" t="s">
        <v>142</v>
      </c>
      <c r="C86" s="6">
        <v>16558</v>
      </c>
      <c r="D86" s="6">
        <v>2261</v>
      </c>
      <c r="E86" s="6">
        <v>0</v>
      </c>
      <c r="F86" s="6">
        <v>0</v>
      </c>
      <c r="G86" s="6">
        <v>366</v>
      </c>
      <c r="H86" s="6">
        <v>366</v>
      </c>
      <c r="I86" s="6">
        <v>0</v>
      </c>
      <c r="J86" s="6">
        <v>0</v>
      </c>
      <c r="K86" s="6">
        <v>1895</v>
      </c>
      <c r="L86" s="6">
        <v>2783</v>
      </c>
      <c r="M86" s="6">
        <v>1401</v>
      </c>
      <c r="N86" s="6">
        <v>1191</v>
      </c>
      <c r="O86" s="6">
        <v>0</v>
      </c>
      <c r="P86" s="6">
        <v>0</v>
      </c>
      <c r="Q86" s="6">
        <v>0</v>
      </c>
      <c r="R86" s="6">
        <v>8922</v>
      </c>
    </row>
    <row r="87" spans="1:18" ht="23.25">
      <c r="A87" s="10" t="s">
        <v>143</v>
      </c>
      <c r="B87" s="5" t="s">
        <v>144</v>
      </c>
      <c r="C87" s="6">
        <v>18803</v>
      </c>
      <c r="D87" s="6">
        <v>9735</v>
      </c>
      <c r="E87" s="6">
        <v>5553</v>
      </c>
      <c r="F87" s="6">
        <v>837</v>
      </c>
      <c r="G87" s="6">
        <v>4182</v>
      </c>
      <c r="H87" s="6">
        <v>4182</v>
      </c>
      <c r="I87" s="6">
        <v>0</v>
      </c>
      <c r="J87" s="6">
        <v>0</v>
      </c>
      <c r="K87" s="6">
        <v>0</v>
      </c>
      <c r="L87" s="6">
        <v>9066</v>
      </c>
      <c r="M87" s="6">
        <v>0</v>
      </c>
      <c r="N87" s="6">
        <v>2</v>
      </c>
      <c r="O87" s="6">
        <v>0</v>
      </c>
      <c r="P87" s="6">
        <v>0</v>
      </c>
      <c r="Q87" s="6">
        <v>0</v>
      </c>
      <c r="R87" s="6">
        <v>0</v>
      </c>
    </row>
    <row r="88" spans="1:18" ht="34.5">
      <c r="A88" s="11" t="s">
        <v>112</v>
      </c>
      <c r="B88" s="5" t="s">
        <v>145</v>
      </c>
      <c r="C88" s="6">
        <v>18803</v>
      </c>
      <c r="D88" s="6">
        <v>9735</v>
      </c>
      <c r="E88" s="6">
        <v>5553</v>
      </c>
      <c r="F88" s="6">
        <v>837</v>
      </c>
      <c r="G88" s="6">
        <v>4182</v>
      </c>
      <c r="H88" s="6">
        <v>4182</v>
      </c>
      <c r="I88" s="6">
        <v>0</v>
      </c>
      <c r="J88" s="6">
        <v>0</v>
      </c>
      <c r="K88" s="6">
        <v>0</v>
      </c>
      <c r="L88" s="6">
        <v>9066</v>
      </c>
      <c r="M88" s="6">
        <v>0</v>
      </c>
      <c r="N88" s="6">
        <v>2</v>
      </c>
      <c r="O88" s="6">
        <v>0</v>
      </c>
      <c r="P88" s="6">
        <v>0</v>
      </c>
      <c r="Q88" s="6">
        <v>0</v>
      </c>
      <c r="R88" s="6">
        <v>0</v>
      </c>
    </row>
    <row r="89" spans="1:18" ht="34.5">
      <c r="A89" s="11" t="s">
        <v>114</v>
      </c>
      <c r="B89" s="5" t="s">
        <v>146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</row>
    <row r="90" spans="1:18" ht="23.25">
      <c r="A90" s="9" t="s">
        <v>147</v>
      </c>
      <c r="B90" s="5" t="s">
        <v>148</v>
      </c>
      <c r="C90" s="6">
        <v>10468</v>
      </c>
      <c r="D90" s="6">
        <v>9835</v>
      </c>
      <c r="E90" s="6">
        <v>9632</v>
      </c>
      <c r="F90" s="6">
        <v>956</v>
      </c>
      <c r="G90" s="6">
        <v>71</v>
      </c>
      <c r="H90" s="6">
        <v>71</v>
      </c>
      <c r="I90" s="6">
        <v>0</v>
      </c>
      <c r="J90" s="6">
        <v>0</v>
      </c>
      <c r="K90" s="6">
        <v>132</v>
      </c>
      <c r="L90" s="6">
        <v>227</v>
      </c>
      <c r="M90" s="6">
        <v>193</v>
      </c>
      <c r="N90" s="6">
        <v>106</v>
      </c>
      <c r="O90" s="6">
        <v>0</v>
      </c>
      <c r="P90" s="6">
        <v>0</v>
      </c>
      <c r="Q90" s="6">
        <v>0</v>
      </c>
      <c r="R90" s="6">
        <v>107</v>
      </c>
    </row>
    <row r="91" spans="1:18" ht="34.5">
      <c r="A91" s="10" t="s">
        <v>118</v>
      </c>
      <c r="B91" s="5" t="s">
        <v>149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</row>
    <row r="92" spans="1:18" ht="15">
      <c r="A92" s="10" t="s">
        <v>120</v>
      </c>
      <c r="B92" s="5" t="s">
        <v>150</v>
      </c>
      <c r="C92" s="6">
        <v>375</v>
      </c>
      <c r="D92" s="6">
        <v>2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2</v>
      </c>
      <c r="L92" s="6">
        <v>218</v>
      </c>
      <c r="M92" s="6">
        <v>144</v>
      </c>
      <c r="N92" s="6">
        <v>8</v>
      </c>
      <c r="O92" s="6">
        <v>0</v>
      </c>
      <c r="P92" s="6">
        <v>0</v>
      </c>
      <c r="Q92" s="6">
        <v>0</v>
      </c>
      <c r="R92" s="6">
        <v>3</v>
      </c>
    </row>
    <row r="93" spans="1:18" ht="23.25">
      <c r="A93" s="10" t="s">
        <v>122</v>
      </c>
      <c r="B93" s="5" t="s">
        <v>151</v>
      </c>
      <c r="C93" s="6">
        <v>9663</v>
      </c>
      <c r="D93" s="6">
        <v>9623</v>
      </c>
      <c r="E93" s="6">
        <v>9622</v>
      </c>
      <c r="F93" s="6">
        <v>955</v>
      </c>
      <c r="G93" s="6">
        <v>0</v>
      </c>
      <c r="H93" s="6">
        <v>0</v>
      </c>
      <c r="I93" s="6">
        <v>0</v>
      </c>
      <c r="J93" s="6">
        <v>0</v>
      </c>
      <c r="K93" s="6">
        <v>1</v>
      </c>
      <c r="L93" s="6">
        <v>0</v>
      </c>
      <c r="M93" s="6">
        <v>1</v>
      </c>
      <c r="N93" s="6">
        <v>29</v>
      </c>
      <c r="O93" s="6">
        <v>0</v>
      </c>
      <c r="P93" s="6">
        <v>0</v>
      </c>
      <c r="Q93" s="6">
        <v>0</v>
      </c>
      <c r="R93" s="6">
        <v>10</v>
      </c>
    </row>
    <row r="94" spans="1:18" ht="23.25">
      <c r="A94" s="10" t="s">
        <v>124</v>
      </c>
      <c r="B94" s="5" t="s">
        <v>152</v>
      </c>
      <c r="C94" s="6">
        <v>430</v>
      </c>
      <c r="D94" s="6">
        <v>210</v>
      </c>
      <c r="E94" s="6">
        <v>10</v>
      </c>
      <c r="F94" s="6">
        <v>1</v>
      </c>
      <c r="G94" s="6">
        <v>71</v>
      </c>
      <c r="H94" s="6">
        <v>71</v>
      </c>
      <c r="I94" s="6">
        <v>0</v>
      </c>
      <c r="J94" s="6">
        <v>0</v>
      </c>
      <c r="K94" s="6">
        <v>129</v>
      </c>
      <c r="L94" s="6">
        <v>9</v>
      </c>
      <c r="M94" s="6">
        <v>48</v>
      </c>
      <c r="N94" s="6">
        <v>69</v>
      </c>
      <c r="O94" s="6">
        <v>0</v>
      </c>
      <c r="P94" s="6">
        <v>0</v>
      </c>
      <c r="Q94" s="6">
        <v>0</v>
      </c>
      <c r="R94" s="6">
        <v>94</v>
      </c>
    </row>
    <row r="95" spans="1:18" ht="34.5">
      <c r="A95" s="10" t="s">
        <v>153</v>
      </c>
      <c r="B95" s="5" t="s">
        <v>154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</row>
    <row r="96" spans="1:18" ht="23.25">
      <c r="A96" s="10" t="s">
        <v>155</v>
      </c>
      <c r="B96" s="5" t="s">
        <v>156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</row>
    <row r="97" spans="1:18" ht="45.75">
      <c r="A97" s="9" t="s">
        <v>157</v>
      </c>
      <c r="B97" s="5" t="s">
        <v>158</v>
      </c>
      <c r="C97" s="6">
        <v>130394</v>
      </c>
      <c r="D97" s="6">
        <v>88877</v>
      </c>
      <c r="E97" s="6">
        <v>7663</v>
      </c>
      <c r="F97" s="6">
        <v>889</v>
      </c>
      <c r="G97" s="6">
        <v>40149</v>
      </c>
      <c r="H97" s="6">
        <v>40149</v>
      </c>
      <c r="I97" s="6">
        <v>4759</v>
      </c>
      <c r="J97" s="6">
        <v>4530</v>
      </c>
      <c r="K97" s="6">
        <v>36306</v>
      </c>
      <c r="L97" s="6">
        <v>4415</v>
      </c>
      <c r="M97" s="6">
        <v>1365</v>
      </c>
      <c r="N97" s="6">
        <v>2834</v>
      </c>
      <c r="O97" s="6">
        <v>2</v>
      </c>
      <c r="P97" s="6">
        <v>1</v>
      </c>
      <c r="Q97" s="6">
        <v>0</v>
      </c>
      <c r="R97" s="6">
        <v>32901</v>
      </c>
    </row>
    <row r="98" spans="1:18" ht="15">
      <c r="A98" s="9" t="s">
        <v>76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ht="15">
      <c r="A99" s="10" t="s">
        <v>128</v>
      </c>
      <c r="B99" s="5" t="s">
        <v>159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</row>
    <row r="100" spans="1:18" ht="34.5">
      <c r="A100" s="10" t="s">
        <v>130</v>
      </c>
      <c r="B100" s="5" t="s">
        <v>160</v>
      </c>
      <c r="C100" s="6">
        <v>18132</v>
      </c>
      <c r="D100" s="6">
        <v>11887</v>
      </c>
      <c r="E100" s="6">
        <v>0</v>
      </c>
      <c r="F100" s="6">
        <v>0</v>
      </c>
      <c r="G100" s="6">
        <v>8146</v>
      </c>
      <c r="H100" s="6">
        <v>8146</v>
      </c>
      <c r="I100" s="6">
        <v>10</v>
      </c>
      <c r="J100" s="6">
        <v>8</v>
      </c>
      <c r="K100" s="6">
        <v>3731</v>
      </c>
      <c r="L100" s="6">
        <v>904</v>
      </c>
      <c r="M100" s="6">
        <v>354</v>
      </c>
      <c r="N100" s="6">
        <v>14</v>
      </c>
      <c r="O100" s="6">
        <v>0</v>
      </c>
      <c r="P100" s="6">
        <v>0</v>
      </c>
      <c r="Q100" s="6">
        <v>0</v>
      </c>
      <c r="R100" s="6">
        <v>4973</v>
      </c>
    </row>
    <row r="101" spans="1:18" ht="15">
      <c r="A101" s="10" t="s">
        <v>132</v>
      </c>
      <c r="B101" s="5" t="s">
        <v>161</v>
      </c>
      <c r="C101" s="6">
        <v>130394</v>
      </c>
      <c r="D101" s="6">
        <v>88877</v>
      </c>
      <c r="E101" s="6">
        <v>7663</v>
      </c>
      <c r="F101" s="6">
        <v>889</v>
      </c>
      <c r="G101" s="6">
        <v>40149</v>
      </c>
      <c r="H101" s="6">
        <v>40149</v>
      </c>
      <c r="I101" s="6">
        <v>4759</v>
      </c>
      <c r="J101" s="6">
        <v>4530</v>
      </c>
      <c r="K101" s="6">
        <v>36306</v>
      </c>
      <c r="L101" s="6">
        <v>4415</v>
      </c>
      <c r="M101" s="6">
        <v>1365</v>
      </c>
      <c r="N101" s="6">
        <v>2834</v>
      </c>
      <c r="O101" s="6">
        <v>2</v>
      </c>
      <c r="P101" s="6">
        <v>1</v>
      </c>
      <c r="Q101" s="6">
        <v>0</v>
      </c>
      <c r="R101" s="6">
        <v>32901</v>
      </c>
    </row>
    <row r="102" spans="1:18" ht="15">
      <c r="A102" s="9" t="s">
        <v>162</v>
      </c>
      <c r="B102" s="5" t="s">
        <v>163</v>
      </c>
      <c r="C102" s="6">
        <v>11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11</v>
      </c>
    </row>
    <row r="103" spans="1:18" ht="15">
      <c r="A103" s="9" t="s">
        <v>92</v>
      </c>
      <c r="B103" s="5" t="s">
        <v>164</v>
      </c>
      <c r="C103" s="6">
        <v>3918924</v>
      </c>
      <c r="D103" s="6">
        <v>1760453</v>
      </c>
      <c r="E103" s="6">
        <v>253235</v>
      </c>
      <c r="F103" s="6">
        <v>27304</v>
      </c>
      <c r="G103" s="6">
        <v>858242</v>
      </c>
      <c r="H103" s="6">
        <v>858242</v>
      </c>
      <c r="I103" s="6">
        <v>106116</v>
      </c>
      <c r="J103" s="6">
        <v>101681</v>
      </c>
      <c r="K103" s="6">
        <v>542860</v>
      </c>
      <c r="L103" s="6">
        <v>283197</v>
      </c>
      <c r="M103" s="6">
        <v>108817</v>
      </c>
      <c r="N103" s="6">
        <v>100258</v>
      </c>
      <c r="O103" s="6">
        <v>1018</v>
      </c>
      <c r="P103" s="6">
        <v>435</v>
      </c>
      <c r="Q103" s="6">
        <v>0</v>
      </c>
      <c r="R103" s="6">
        <v>1665181</v>
      </c>
    </row>
    <row r="104" spans="1:18" ht="15">
      <c r="A104" s="9" t="s">
        <v>165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5">
      <c r="A105" s="10" t="s">
        <v>66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5">
      <c r="A106" s="11" t="s">
        <v>166</v>
      </c>
      <c r="B106" s="5" t="s">
        <v>167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</row>
    <row r="107" spans="1:18" ht="15">
      <c r="A107" s="11" t="s">
        <v>168</v>
      </c>
      <c r="B107" s="5" t="s">
        <v>169</v>
      </c>
      <c r="C107" s="6">
        <v>1275</v>
      </c>
      <c r="D107" s="6">
        <v>757</v>
      </c>
      <c r="E107" s="6">
        <v>9</v>
      </c>
      <c r="F107" s="6">
        <v>9</v>
      </c>
      <c r="G107" s="6">
        <v>613</v>
      </c>
      <c r="H107" s="6">
        <v>613</v>
      </c>
      <c r="I107" s="6">
        <v>0</v>
      </c>
      <c r="J107" s="6">
        <v>0</v>
      </c>
      <c r="K107" s="6">
        <v>135</v>
      </c>
      <c r="L107" s="6">
        <v>30</v>
      </c>
      <c r="M107" s="6">
        <v>402</v>
      </c>
      <c r="N107" s="6">
        <v>0</v>
      </c>
      <c r="O107" s="6">
        <v>0</v>
      </c>
      <c r="P107" s="6">
        <v>0</v>
      </c>
      <c r="Q107" s="6">
        <v>0</v>
      </c>
      <c r="R107" s="6">
        <v>86</v>
      </c>
    </row>
    <row r="108" spans="1:18" ht="15">
      <c r="A108" s="11" t="s">
        <v>170</v>
      </c>
      <c r="B108" s="5" t="s">
        <v>171</v>
      </c>
      <c r="C108" s="6">
        <v>1</v>
      </c>
      <c r="D108" s="5" t="s">
        <v>172</v>
      </c>
      <c r="E108" s="5" t="s">
        <v>172</v>
      </c>
      <c r="F108" s="5" t="s">
        <v>172</v>
      </c>
      <c r="G108" s="6">
        <v>0</v>
      </c>
      <c r="H108" s="6">
        <v>0</v>
      </c>
      <c r="I108" s="5" t="s">
        <v>172</v>
      </c>
      <c r="J108" s="5" t="s">
        <v>172</v>
      </c>
      <c r="K108" s="5" t="s">
        <v>172</v>
      </c>
      <c r="L108" s="5" t="s">
        <v>172</v>
      </c>
      <c r="M108" s="5" t="s">
        <v>172</v>
      </c>
      <c r="N108" s="5" t="s">
        <v>172</v>
      </c>
      <c r="O108" s="5" t="s">
        <v>172</v>
      </c>
      <c r="P108" s="5" t="s">
        <v>172</v>
      </c>
      <c r="Q108" s="5" t="s">
        <v>172</v>
      </c>
      <c r="R108" s="5" t="s">
        <v>172</v>
      </c>
    </row>
    <row r="109" spans="1:18" ht="23.25">
      <c r="A109" s="11" t="s">
        <v>173</v>
      </c>
      <c r="B109" s="5" t="s">
        <v>174</v>
      </c>
      <c r="C109" s="5" t="s">
        <v>172</v>
      </c>
      <c r="D109" s="5" t="s">
        <v>172</v>
      </c>
      <c r="E109" s="5" t="s">
        <v>172</v>
      </c>
      <c r="F109" s="5" t="s">
        <v>172</v>
      </c>
      <c r="G109" s="6">
        <v>99759</v>
      </c>
      <c r="H109" s="6">
        <v>99759</v>
      </c>
      <c r="I109" s="5" t="s">
        <v>172</v>
      </c>
      <c r="J109" s="5" t="s">
        <v>172</v>
      </c>
      <c r="K109" s="5" t="s">
        <v>172</v>
      </c>
      <c r="L109" s="5" t="s">
        <v>172</v>
      </c>
      <c r="M109" s="5" t="s">
        <v>172</v>
      </c>
      <c r="N109" s="5" t="s">
        <v>172</v>
      </c>
      <c r="O109" s="5" t="s">
        <v>172</v>
      </c>
      <c r="P109" s="5" t="s">
        <v>172</v>
      </c>
      <c r="Q109" s="5" t="s">
        <v>172</v>
      </c>
      <c r="R109" s="5" t="s">
        <v>172</v>
      </c>
    </row>
    <row r="110" spans="1:18" ht="15">
      <c r="A110" s="11" t="s">
        <v>76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34.5">
      <c r="A111" s="12" t="s">
        <v>175</v>
      </c>
      <c r="B111" s="5" t="s">
        <v>176</v>
      </c>
      <c r="C111" s="5" t="s">
        <v>172</v>
      </c>
      <c r="D111" s="5" t="s">
        <v>172</v>
      </c>
      <c r="E111" s="5" t="s">
        <v>172</v>
      </c>
      <c r="F111" s="5" t="s">
        <v>172</v>
      </c>
      <c r="G111" s="6">
        <v>32</v>
      </c>
      <c r="H111" s="6">
        <v>32</v>
      </c>
      <c r="I111" s="5" t="s">
        <v>172</v>
      </c>
      <c r="J111" s="5" t="s">
        <v>172</v>
      </c>
      <c r="K111" s="5" t="s">
        <v>172</v>
      </c>
      <c r="L111" s="5" t="s">
        <v>172</v>
      </c>
      <c r="M111" s="5" t="s">
        <v>172</v>
      </c>
      <c r="N111" s="5" t="s">
        <v>172</v>
      </c>
      <c r="O111" s="5" t="s">
        <v>172</v>
      </c>
      <c r="P111" s="5" t="s">
        <v>172</v>
      </c>
      <c r="Q111" s="5" t="s">
        <v>172</v>
      </c>
      <c r="R111" s="5" t="s">
        <v>172</v>
      </c>
    </row>
    <row r="112" spans="1:18" ht="34.5">
      <c r="A112" s="12" t="s">
        <v>177</v>
      </c>
      <c r="B112" s="5" t="s">
        <v>178</v>
      </c>
      <c r="C112" s="5" t="s">
        <v>172</v>
      </c>
      <c r="D112" s="5" t="s">
        <v>172</v>
      </c>
      <c r="E112" s="5" t="s">
        <v>172</v>
      </c>
      <c r="F112" s="5" t="s">
        <v>172</v>
      </c>
      <c r="G112" s="6">
        <v>3410</v>
      </c>
      <c r="H112" s="6">
        <v>3410</v>
      </c>
      <c r="I112" s="5" t="s">
        <v>172</v>
      </c>
      <c r="J112" s="5" t="s">
        <v>172</v>
      </c>
      <c r="K112" s="5" t="s">
        <v>172</v>
      </c>
      <c r="L112" s="5" t="s">
        <v>172</v>
      </c>
      <c r="M112" s="5" t="s">
        <v>172</v>
      </c>
      <c r="N112" s="5" t="s">
        <v>172</v>
      </c>
      <c r="O112" s="5" t="s">
        <v>172</v>
      </c>
      <c r="P112" s="5" t="s">
        <v>172</v>
      </c>
      <c r="Q112" s="5" t="s">
        <v>172</v>
      </c>
      <c r="R112" s="5" t="s">
        <v>172</v>
      </c>
    </row>
    <row r="113" spans="1:18" ht="15">
      <c r="A113" s="12" t="s">
        <v>179</v>
      </c>
      <c r="B113" s="5" t="s">
        <v>180</v>
      </c>
      <c r="C113" s="5" t="s">
        <v>172</v>
      </c>
      <c r="D113" s="5" t="s">
        <v>172</v>
      </c>
      <c r="E113" s="5" t="s">
        <v>172</v>
      </c>
      <c r="F113" s="5" t="s">
        <v>172</v>
      </c>
      <c r="G113" s="6">
        <v>96317</v>
      </c>
      <c r="H113" s="6">
        <v>96317</v>
      </c>
      <c r="I113" s="5" t="s">
        <v>172</v>
      </c>
      <c r="J113" s="5" t="s">
        <v>172</v>
      </c>
      <c r="K113" s="5" t="s">
        <v>172</v>
      </c>
      <c r="L113" s="5" t="s">
        <v>172</v>
      </c>
      <c r="M113" s="5" t="s">
        <v>172</v>
      </c>
      <c r="N113" s="5" t="s">
        <v>172</v>
      </c>
      <c r="O113" s="5" t="s">
        <v>172</v>
      </c>
      <c r="P113" s="5" t="s">
        <v>172</v>
      </c>
      <c r="Q113" s="5" t="s">
        <v>172</v>
      </c>
      <c r="R113" s="5" t="s">
        <v>172</v>
      </c>
    </row>
    <row r="114" s="1" customFormat="1" ht="15">
      <c r="A114" s="8"/>
    </row>
    <row r="115" s="1" customFormat="1" ht="15">
      <c r="A115" s="8" t="s">
        <v>181</v>
      </c>
    </row>
    <row r="116" spans="1:10" s="2" customFormat="1" ht="242.25">
      <c r="A116" s="13" t="s">
        <v>17</v>
      </c>
      <c r="B116" s="3" t="s">
        <v>18</v>
      </c>
      <c r="C116" s="3" t="s">
        <v>182</v>
      </c>
      <c r="D116" s="3" t="s">
        <v>19</v>
      </c>
      <c r="E116" s="3" t="s">
        <v>183</v>
      </c>
      <c r="F116" s="3" t="s">
        <v>184</v>
      </c>
      <c r="G116" s="3" t="s">
        <v>185</v>
      </c>
      <c r="H116" s="3" t="s">
        <v>186</v>
      </c>
      <c r="I116" s="3" t="s">
        <v>187</v>
      </c>
      <c r="J116" s="3" t="s">
        <v>188</v>
      </c>
    </row>
    <row r="117" spans="1:10" ht="15">
      <c r="A117" s="9" t="s">
        <v>37</v>
      </c>
      <c r="B117" s="5" t="s">
        <v>38</v>
      </c>
      <c r="C117" s="5" t="s">
        <v>39</v>
      </c>
      <c r="D117" s="5" t="s">
        <v>40</v>
      </c>
      <c r="E117" s="5" t="s">
        <v>41</v>
      </c>
      <c r="F117" s="5" t="s">
        <v>42</v>
      </c>
      <c r="G117" s="5" t="s">
        <v>43</v>
      </c>
      <c r="H117" s="5" t="s">
        <v>44</v>
      </c>
      <c r="I117" s="5" t="s">
        <v>45</v>
      </c>
      <c r="J117" s="5" t="s">
        <v>46</v>
      </c>
    </row>
    <row r="118" spans="1:10" ht="45.75">
      <c r="A118" s="9" t="s">
        <v>189</v>
      </c>
      <c r="B118" s="5" t="s">
        <v>190</v>
      </c>
      <c r="C118" s="6">
        <v>5</v>
      </c>
      <c r="D118" s="6">
        <v>14746</v>
      </c>
      <c r="E118" s="6">
        <v>5592</v>
      </c>
      <c r="F118" s="6">
        <v>3367</v>
      </c>
      <c r="G118" s="6">
        <v>867</v>
      </c>
      <c r="H118" s="6">
        <v>0</v>
      </c>
      <c r="I118" s="6">
        <v>0</v>
      </c>
      <c r="J118" s="6">
        <v>4920</v>
      </c>
    </row>
    <row r="119" spans="1:10" ht="34.5">
      <c r="A119" s="9" t="s">
        <v>191</v>
      </c>
      <c r="B119" s="5" t="s">
        <v>192</v>
      </c>
      <c r="C119" s="6">
        <v>16</v>
      </c>
      <c r="D119" s="6">
        <v>1114</v>
      </c>
      <c r="E119" s="6">
        <v>519</v>
      </c>
      <c r="F119" s="6">
        <v>265</v>
      </c>
      <c r="G119" s="6">
        <v>37</v>
      </c>
      <c r="H119" s="6">
        <v>0</v>
      </c>
      <c r="I119" s="6">
        <v>0</v>
      </c>
      <c r="J119" s="6">
        <v>293</v>
      </c>
    </row>
    <row r="120" spans="1:10" ht="45.75">
      <c r="A120" s="9" t="s">
        <v>193</v>
      </c>
      <c r="B120" s="5" t="s">
        <v>194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</row>
    <row r="121" spans="1:10" ht="34.5">
      <c r="A121" s="9" t="s">
        <v>195</v>
      </c>
      <c r="B121" s="5" t="s">
        <v>196</v>
      </c>
      <c r="C121" s="6">
        <v>7</v>
      </c>
      <c r="D121" s="6">
        <v>2131</v>
      </c>
      <c r="E121" s="6">
        <v>1249</v>
      </c>
      <c r="F121" s="6">
        <v>706</v>
      </c>
      <c r="G121" s="6">
        <v>17</v>
      </c>
      <c r="H121" s="6">
        <v>0</v>
      </c>
      <c r="I121" s="6">
        <v>0</v>
      </c>
      <c r="J121" s="6">
        <v>159</v>
      </c>
    </row>
    <row r="122" spans="1:10" ht="34.5">
      <c r="A122" s="9" t="s">
        <v>197</v>
      </c>
      <c r="B122" s="5" t="s">
        <v>198</v>
      </c>
      <c r="C122" s="6">
        <v>31</v>
      </c>
      <c r="D122" s="6">
        <v>268</v>
      </c>
      <c r="E122" s="6">
        <v>241</v>
      </c>
      <c r="F122" s="6">
        <v>27</v>
      </c>
      <c r="G122" s="6">
        <v>0</v>
      </c>
      <c r="H122" s="6">
        <v>0</v>
      </c>
      <c r="I122" s="6">
        <v>0</v>
      </c>
      <c r="J122" s="6">
        <v>0</v>
      </c>
    </row>
    <row r="123" spans="1:10" ht="34.5">
      <c r="A123" s="9" t="s">
        <v>199</v>
      </c>
      <c r="B123" s="5" t="s">
        <v>200</v>
      </c>
      <c r="C123" s="6">
        <v>176</v>
      </c>
      <c r="D123" s="6">
        <v>1890</v>
      </c>
      <c r="E123" s="6">
        <v>121</v>
      </c>
      <c r="F123" s="6">
        <v>23</v>
      </c>
      <c r="G123" s="6">
        <v>59</v>
      </c>
      <c r="H123" s="6">
        <v>0</v>
      </c>
      <c r="I123" s="6">
        <v>0</v>
      </c>
      <c r="J123" s="6">
        <v>1687</v>
      </c>
    </row>
    <row r="124" spans="1:10" ht="102">
      <c r="A124" s="9" t="s">
        <v>201</v>
      </c>
      <c r="B124" s="5" t="s">
        <v>202</v>
      </c>
      <c r="C124" s="6">
        <v>64</v>
      </c>
      <c r="D124" s="6">
        <v>2667</v>
      </c>
      <c r="E124" s="6">
        <v>730</v>
      </c>
      <c r="F124" s="6">
        <v>55</v>
      </c>
      <c r="G124" s="6">
        <v>10</v>
      </c>
      <c r="H124" s="6">
        <v>0</v>
      </c>
      <c r="I124" s="6">
        <v>0</v>
      </c>
      <c r="J124" s="6">
        <v>1872</v>
      </c>
    </row>
    <row r="125" spans="1:10" ht="23.25">
      <c r="A125" s="9" t="s">
        <v>203</v>
      </c>
      <c r="B125" s="5" t="s">
        <v>204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</row>
    <row r="126" spans="1:10" ht="68.25">
      <c r="A126" s="9" t="s">
        <v>205</v>
      </c>
      <c r="B126" s="5" t="s">
        <v>206</v>
      </c>
      <c r="C126" s="6">
        <v>3925</v>
      </c>
      <c r="D126" s="6">
        <v>34475</v>
      </c>
      <c r="E126" s="6">
        <v>3546</v>
      </c>
      <c r="F126" s="6">
        <v>3140</v>
      </c>
      <c r="G126" s="6">
        <v>658</v>
      </c>
      <c r="H126" s="6">
        <v>0</v>
      </c>
      <c r="I126" s="6">
        <v>0</v>
      </c>
      <c r="J126" s="6">
        <v>27131</v>
      </c>
    </row>
    <row r="127" spans="1:10" ht="45.75">
      <c r="A127" s="9" t="s">
        <v>207</v>
      </c>
      <c r="B127" s="5" t="s">
        <v>208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</row>
    <row r="128" spans="1:10" ht="79.5">
      <c r="A128" s="9" t="s">
        <v>209</v>
      </c>
      <c r="B128" s="5" t="s">
        <v>210</v>
      </c>
      <c r="C128" s="6">
        <v>24</v>
      </c>
      <c r="D128" s="6">
        <v>196646</v>
      </c>
      <c r="E128" s="6">
        <v>108131</v>
      </c>
      <c r="F128" s="6">
        <v>59056</v>
      </c>
      <c r="G128" s="6">
        <v>20768</v>
      </c>
      <c r="H128" s="6">
        <v>0</v>
      </c>
      <c r="I128" s="6">
        <v>0</v>
      </c>
      <c r="J128" s="6">
        <v>8691</v>
      </c>
    </row>
    <row r="129" spans="1:10" ht="45.75">
      <c r="A129" s="9" t="s">
        <v>211</v>
      </c>
      <c r="B129" s="5" t="s">
        <v>212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</row>
    <row r="130" spans="1:10" ht="23.25">
      <c r="A130" s="9" t="s">
        <v>213</v>
      </c>
      <c r="B130" s="5" t="s">
        <v>214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</row>
    <row r="131" spans="1:10" ht="23.25">
      <c r="A131" s="9" t="s">
        <v>215</v>
      </c>
      <c r="B131" s="5" t="s">
        <v>216</v>
      </c>
      <c r="C131" s="6">
        <v>9</v>
      </c>
      <c r="D131" s="6">
        <v>73</v>
      </c>
      <c r="E131" s="6">
        <v>12</v>
      </c>
      <c r="F131" s="6">
        <v>33</v>
      </c>
      <c r="G131" s="6">
        <v>2</v>
      </c>
      <c r="H131" s="6">
        <v>0</v>
      </c>
      <c r="I131" s="6">
        <v>26</v>
      </c>
      <c r="J131" s="6">
        <v>0</v>
      </c>
    </row>
    <row r="132" spans="1:10" ht="23.25">
      <c r="A132" s="9" t="s">
        <v>217</v>
      </c>
      <c r="B132" s="5" t="s">
        <v>218</v>
      </c>
      <c r="C132" s="6">
        <v>123</v>
      </c>
      <c r="D132" s="6">
        <v>716</v>
      </c>
      <c r="E132" s="6">
        <v>0</v>
      </c>
      <c r="F132" s="6">
        <v>11</v>
      </c>
      <c r="G132" s="6">
        <v>0</v>
      </c>
      <c r="H132" s="6">
        <v>0</v>
      </c>
      <c r="I132" s="6">
        <v>0</v>
      </c>
      <c r="J132" s="6">
        <v>705</v>
      </c>
    </row>
    <row r="133" spans="1:10" ht="15">
      <c r="A133" s="9" t="s">
        <v>92</v>
      </c>
      <c r="B133" s="5" t="s">
        <v>219</v>
      </c>
      <c r="C133" s="6">
        <v>4380</v>
      </c>
      <c r="D133" s="6">
        <v>254726</v>
      </c>
      <c r="E133" s="6">
        <v>120141</v>
      </c>
      <c r="F133" s="6">
        <v>66683</v>
      </c>
      <c r="G133" s="6">
        <v>22418</v>
      </c>
      <c r="H133" s="6">
        <v>0</v>
      </c>
      <c r="I133" s="6">
        <v>26</v>
      </c>
      <c r="J133" s="6">
        <v>45458</v>
      </c>
    </row>
    <row r="134" s="1" customFormat="1" ht="15">
      <c r="A134" s="8"/>
    </row>
    <row r="135" s="1" customFormat="1" ht="15">
      <c r="A135" s="8" t="s">
        <v>220</v>
      </c>
    </row>
    <row r="136" spans="1:16" s="2" customFormat="1" ht="15">
      <c r="A136" s="35" t="s">
        <v>17</v>
      </c>
      <c r="B136" s="30" t="s">
        <v>18</v>
      </c>
      <c r="C136" s="30" t="s">
        <v>221</v>
      </c>
      <c r="D136" s="33" t="s">
        <v>61</v>
      </c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4"/>
    </row>
    <row r="137" spans="1:16" s="2" customFormat="1" ht="408">
      <c r="A137" s="37"/>
      <c r="B137" s="32"/>
      <c r="C137" s="32"/>
      <c r="D137" s="3" t="s">
        <v>222</v>
      </c>
      <c r="E137" s="3" t="s">
        <v>223</v>
      </c>
      <c r="F137" s="3" t="s">
        <v>224</v>
      </c>
      <c r="G137" s="3" t="s">
        <v>225</v>
      </c>
      <c r="H137" s="3" t="s">
        <v>226</v>
      </c>
      <c r="I137" s="3" t="s">
        <v>227</v>
      </c>
      <c r="J137" s="3" t="s">
        <v>228</v>
      </c>
      <c r="K137" s="3" t="s">
        <v>229</v>
      </c>
      <c r="L137" s="3" t="s">
        <v>230</v>
      </c>
      <c r="M137" s="3" t="s">
        <v>231</v>
      </c>
      <c r="N137" s="3" t="s">
        <v>232</v>
      </c>
      <c r="O137" s="3" t="s">
        <v>233</v>
      </c>
      <c r="P137" s="3" t="s">
        <v>234</v>
      </c>
    </row>
    <row r="138" spans="1:16" ht="15">
      <c r="A138" s="9" t="s">
        <v>37</v>
      </c>
      <c r="B138" s="5" t="s">
        <v>38</v>
      </c>
      <c r="C138" s="5" t="s">
        <v>39</v>
      </c>
      <c r="D138" s="5" t="s">
        <v>40</v>
      </c>
      <c r="E138" s="5" t="s">
        <v>41</v>
      </c>
      <c r="F138" s="5" t="s">
        <v>42</v>
      </c>
      <c r="G138" s="5" t="s">
        <v>43</v>
      </c>
      <c r="H138" s="5" t="s">
        <v>44</v>
      </c>
      <c r="I138" s="5" t="s">
        <v>45</v>
      </c>
      <c r="J138" s="5" t="s">
        <v>46</v>
      </c>
      <c r="K138" s="5" t="s">
        <v>47</v>
      </c>
      <c r="L138" s="5" t="s">
        <v>48</v>
      </c>
      <c r="M138" s="5" t="s">
        <v>49</v>
      </c>
      <c r="N138" s="5" t="s">
        <v>50</v>
      </c>
      <c r="O138" s="5" t="s">
        <v>51</v>
      </c>
      <c r="P138" s="5" t="s">
        <v>52</v>
      </c>
    </row>
    <row r="139" spans="1:16" ht="15">
      <c r="A139" s="9" t="s">
        <v>235</v>
      </c>
      <c r="B139" s="5" t="s">
        <v>236</v>
      </c>
      <c r="C139" s="6">
        <v>21178</v>
      </c>
      <c r="D139" s="6">
        <v>273</v>
      </c>
      <c r="E139" s="6">
        <v>219</v>
      </c>
      <c r="F139" s="6">
        <v>54</v>
      </c>
      <c r="G139" s="6">
        <v>0</v>
      </c>
      <c r="H139" s="6">
        <v>0</v>
      </c>
      <c r="I139" s="6">
        <v>0</v>
      </c>
      <c r="J139" s="6">
        <v>0</v>
      </c>
      <c r="K139" s="6">
        <v>20905</v>
      </c>
      <c r="L139" s="6">
        <v>14862</v>
      </c>
      <c r="M139" s="6">
        <v>4603</v>
      </c>
      <c r="N139" s="6">
        <v>1211</v>
      </c>
      <c r="O139" s="6">
        <v>229</v>
      </c>
      <c r="P139" s="6">
        <v>0</v>
      </c>
    </row>
    <row r="140" spans="1:16" ht="23.25">
      <c r="A140" s="9" t="s">
        <v>237</v>
      </c>
      <c r="B140" s="5" t="s">
        <v>238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</row>
    <row r="141" spans="1:16" ht="23.25">
      <c r="A141" s="9" t="s">
        <v>239</v>
      </c>
      <c r="B141" s="5" t="s">
        <v>240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</row>
    <row r="142" spans="1:16" ht="23.25">
      <c r="A142" s="9" t="s">
        <v>241</v>
      </c>
      <c r="B142" s="5" t="s">
        <v>242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</row>
    <row r="143" spans="1:16" ht="15">
      <c r="A143" s="9" t="s">
        <v>243</v>
      </c>
      <c r="B143" s="5" t="s">
        <v>244</v>
      </c>
      <c r="C143" s="6">
        <v>378772</v>
      </c>
      <c r="D143" s="6">
        <v>184893</v>
      </c>
      <c r="E143" s="6">
        <v>118539</v>
      </c>
      <c r="F143" s="6">
        <v>65934</v>
      </c>
      <c r="G143" s="6">
        <v>0</v>
      </c>
      <c r="H143" s="6">
        <v>0</v>
      </c>
      <c r="I143" s="6">
        <v>288</v>
      </c>
      <c r="J143" s="6">
        <v>132</v>
      </c>
      <c r="K143" s="6">
        <v>193176</v>
      </c>
      <c r="L143" s="6">
        <v>21638</v>
      </c>
      <c r="M143" s="6">
        <v>27607</v>
      </c>
      <c r="N143" s="6">
        <v>107625</v>
      </c>
      <c r="O143" s="6">
        <v>36306</v>
      </c>
      <c r="P143" s="6">
        <v>703</v>
      </c>
    </row>
    <row r="144" spans="1:16" ht="45.75">
      <c r="A144" s="10" t="s">
        <v>245</v>
      </c>
      <c r="B144" s="5" t="s">
        <v>246</v>
      </c>
      <c r="C144" s="6">
        <v>36754</v>
      </c>
      <c r="D144" s="6">
        <v>30398</v>
      </c>
      <c r="E144" s="6">
        <v>23069</v>
      </c>
      <c r="F144" s="6">
        <v>7327</v>
      </c>
      <c r="G144" s="6">
        <v>0</v>
      </c>
      <c r="H144" s="6">
        <v>0</v>
      </c>
      <c r="I144" s="6">
        <v>1</v>
      </c>
      <c r="J144" s="6">
        <v>1</v>
      </c>
      <c r="K144" s="6">
        <v>6356</v>
      </c>
      <c r="L144" s="6">
        <v>195</v>
      </c>
      <c r="M144" s="6">
        <v>202</v>
      </c>
      <c r="N144" s="6">
        <v>3102</v>
      </c>
      <c r="O144" s="6">
        <v>2857</v>
      </c>
      <c r="P144" s="6">
        <v>0</v>
      </c>
    </row>
    <row r="145" spans="1:16" ht="57">
      <c r="A145" s="10" t="s">
        <v>247</v>
      </c>
      <c r="B145" s="5" t="s">
        <v>248</v>
      </c>
      <c r="C145" s="6">
        <v>23498</v>
      </c>
      <c r="D145" s="6">
        <v>13054</v>
      </c>
      <c r="E145" s="6">
        <v>8402</v>
      </c>
      <c r="F145" s="6">
        <v>4652</v>
      </c>
      <c r="G145" s="6">
        <v>0</v>
      </c>
      <c r="H145" s="6">
        <v>0</v>
      </c>
      <c r="I145" s="6">
        <v>0</v>
      </c>
      <c r="J145" s="6">
        <v>0</v>
      </c>
      <c r="K145" s="6">
        <v>10444</v>
      </c>
      <c r="L145" s="6">
        <v>3594</v>
      </c>
      <c r="M145" s="6">
        <v>1680</v>
      </c>
      <c r="N145" s="6">
        <v>3801</v>
      </c>
      <c r="O145" s="6">
        <v>1369</v>
      </c>
      <c r="P145" s="6">
        <v>0</v>
      </c>
    </row>
    <row r="146" spans="1:16" ht="68.25">
      <c r="A146" s="10" t="s">
        <v>249</v>
      </c>
      <c r="B146" s="5" t="s">
        <v>250</v>
      </c>
      <c r="C146" s="6">
        <v>313392</v>
      </c>
      <c r="D146" s="6">
        <v>136313</v>
      </c>
      <c r="E146" s="6">
        <v>82189</v>
      </c>
      <c r="F146" s="6">
        <v>53707</v>
      </c>
      <c r="G146" s="6">
        <v>0</v>
      </c>
      <c r="H146" s="6">
        <v>0</v>
      </c>
      <c r="I146" s="6">
        <v>286</v>
      </c>
      <c r="J146" s="6">
        <v>131</v>
      </c>
      <c r="K146" s="6">
        <v>176376</v>
      </c>
      <c r="L146" s="6">
        <v>17849</v>
      </c>
      <c r="M146" s="6">
        <v>25725</v>
      </c>
      <c r="N146" s="6">
        <v>100722</v>
      </c>
      <c r="O146" s="6">
        <v>32080</v>
      </c>
      <c r="P146" s="6">
        <v>703</v>
      </c>
    </row>
    <row r="147" spans="1:16" ht="15">
      <c r="A147" s="9" t="s">
        <v>251</v>
      </c>
      <c r="B147" s="5" t="s">
        <v>252</v>
      </c>
      <c r="C147" s="6">
        <v>112386</v>
      </c>
      <c r="D147" s="6">
        <v>104458</v>
      </c>
      <c r="E147" s="6">
        <v>90472</v>
      </c>
      <c r="F147" s="6">
        <v>13755</v>
      </c>
      <c r="G147" s="6">
        <v>0</v>
      </c>
      <c r="H147" s="6">
        <v>0</v>
      </c>
      <c r="I147" s="6">
        <v>191</v>
      </c>
      <c r="J147" s="6">
        <v>40</v>
      </c>
      <c r="K147" s="6">
        <v>7928</v>
      </c>
      <c r="L147" s="6">
        <v>4897</v>
      </c>
      <c r="M147" s="6">
        <v>770</v>
      </c>
      <c r="N147" s="6">
        <v>2154</v>
      </c>
      <c r="O147" s="6">
        <v>107</v>
      </c>
      <c r="P147" s="6">
        <v>0</v>
      </c>
    </row>
    <row r="148" spans="1:16" ht="15">
      <c r="A148" s="9" t="s">
        <v>253</v>
      </c>
      <c r="B148" s="5" t="s">
        <v>254</v>
      </c>
      <c r="C148" s="6">
        <v>312819</v>
      </c>
      <c r="D148" s="6">
        <v>171549</v>
      </c>
      <c r="E148" s="6">
        <v>116487</v>
      </c>
      <c r="F148" s="6">
        <v>29957</v>
      </c>
      <c r="G148" s="6">
        <v>16028</v>
      </c>
      <c r="H148" s="6">
        <v>9066</v>
      </c>
      <c r="I148" s="6">
        <v>10</v>
      </c>
      <c r="J148" s="6">
        <v>1</v>
      </c>
      <c r="K148" s="6">
        <v>141250</v>
      </c>
      <c r="L148" s="6">
        <v>90569</v>
      </c>
      <c r="M148" s="6">
        <v>34219</v>
      </c>
      <c r="N148" s="6">
        <v>12883</v>
      </c>
      <c r="O148" s="6">
        <v>3579</v>
      </c>
      <c r="P148" s="6">
        <v>20</v>
      </c>
    </row>
    <row r="149" spans="1:16" ht="15">
      <c r="A149" s="9" t="s">
        <v>255</v>
      </c>
      <c r="B149" s="5" t="s">
        <v>256</v>
      </c>
      <c r="C149" s="6">
        <v>268737</v>
      </c>
      <c r="D149" s="6">
        <v>249559</v>
      </c>
      <c r="E149" s="6">
        <v>203565</v>
      </c>
      <c r="F149" s="6">
        <v>45111</v>
      </c>
      <c r="G149" s="6">
        <v>0</v>
      </c>
      <c r="H149" s="6">
        <v>0</v>
      </c>
      <c r="I149" s="6">
        <v>656</v>
      </c>
      <c r="J149" s="6">
        <v>227</v>
      </c>
      <c r="K149" s="6">
        <v>19165</v>
      </c>
      <c r="L149" s="6">
        <v>10630</v>
      </c>
      <c r="M149" s="6">
        <v>3336</v>
      </c>
      <c r="N149" s="6">
        <v>4363</v>
      </c>
      <c r="O149" s="6">
        <v>836</v>
      </c>
      <c r="P149" s="6">
        <v>13</v>
      </c>
    </row>
    <row r="150" spans="1:16" ht="15">
      <c r="A150" s="9" t="s">
        <v>76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5">
      <c r="A151" s="10" t="s">
        <v>257</v>
      </c>
      <c r="B151" s="5" t="s">
        <v>258</v>
      </c>
      <c r="C151" s="6">
        <v>251839</v>
      </c>
      <c r="D151" s="6">
        <v>243484</v>
      </c>
      <c r="E151" s="6">
        <v>199530</v>
      </c>
      <c r="F151" s="6">
        <v>43111</v>
      </c>
      <c r="G151" s="6">
        <v>0</v>
      </c>
      <c r="H151" s="6">
        <v>0</v>
      </c>
      <c r="I151" s="6">
        <v>625</v>
      </c>
      <c r="J151" s="6">
        <v>218</v>
      </c>
      <c r="K151" s="6">
        <v>8355</v>
      </c>
      <c r="L151" s="6">
        <v>3680</v>
      </c>
      <c r="M151" s="6">
        <v>614</v>
      </c>
      <c r="N151" s="6">
        <v>3369</v>
      </c>
      <c r="O151" s="6">
        <v>692</v>
      </c>
      <c r="P151" s="6">
        <v>0</v>
      </c>
    </row>
    <row r="152" spans="1:16" ht="15">
      <c r="A152" s="10" t="s">
        <v>259</v>
      </c>
      <c r="B152" s="5" t="s">
        <v>260</v>
      </c>
      <c r="C152" s="6">
        <v>16898</v>
      </c>
      <c r="D152" s="6">
        <v>6075</v>
      </c>
      <c r="E152" s="6">
        <v>4035</v>
      </c>
      <c r="F152" s="6">
        <v>2000</v>
      </c>
      <c r="G152" s="6">
        <v>0</v>
      </c>
      <c r="H152" s="6">
        <v>0</v>
      </c>
      <c r="I152" s="6">
        <v>31</v>
      </c>
      <c r="J152" s="6">
        <v>9</v>
      </c>
      <c r="K152" s="6">
        <v>10810</v>
      </c>
      <c r="L152" s="6">
        <v>6950</v>
      </c>
      <c r="M152" s="6">
        <v>2722</v>
      </c>
      <c r="N152" s="6">
        <v>994</v>
      </c>
      <c r="O152" s="6">
        <v>144</v>
      </c>
      <c r="P152" s="6">
        <v>13</v>
      </c>
    </row>
    <row r="153" spans="1:16" ht="15">
      <c r="A153" s="9" t="s">
        <v>261</v>
      </c>
      <c r="B153" s="5" t="s">
        <v>262</v>
      </c>
      <c r="C153" s="6">
        <v>138335</v>
      </c>
      <c r="D153" s="6">
        <v>120645</v>
      </c>
      <c r="E153" s="6">
        <v>90196</v>
      </c>
      <c r="F153" s="6">
        <v>29879</v>
      </c>
      <c r="G153" s="6">
        <v>0</v>
      </c>
      <c r="H153" s="6">
        <v>0</v>
      </c>
      <c r="I153" s="6">
        <v>419</v>
      </c>
      <c r="J153" s="6">
        <v>151</v>
      </c>
      <c r="K153" s="6">
        <v>17671</v>
      </c>
      <c r="L153" s="6">
        <v>6230</v>
      </c>
      <c r="M153" s="6">
        <v>2691</v>
      </c>
      <c r="N153" s="6">
        <v>7493</v>
      </c>
      <c r="O153" s="6">
        <v>1257</v>
      </c>
      <c r="P153" s="6">
        <v>19</v>
      </c>
    </row>
    <row r="154" spans="1:16" ht="15">
      <c r="A154" s="9" t="s">
        <v>76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5">
      <c r="A155" s="10" t="s">
        <v>257</v>
      </c>
      <c r="B155" s="5" t="s">
        <v>263</v>
      </c>
      <c r="C155" s="6">
        <v>96020</v>
      </c>
      <c r="D155" s="6">
        <v>84838</v>
      </c>
      <c r="E155" s="6">
        <v>70224</v>
      </c>
      <c r="F155" s="6">
        <v>14216</v>
      </c>
      <c r="G155" s="6">
        <v>0</v>
      </c>
      <c r="H155" s="6">
        <v>0</v>
      </c>
      <c r="I155" s="6">
        <v>295</v>
      </c>
      <c r="J155" s="6">
        <v>103</v>
      </c>
      <c r="K155" s="6">
        <v>11177</v>
      </c>
      <c r="L155" s="6">
        <v>3520</v>
      </c>
      <c r="M155" s="6">
        <v>445</v>
      </c>
      <c r="N155" s="6">
        <v>6205</v>
      </c>
      <c r="O155" s="6">
        <v>1007</v>
      </c>
      <c r="P155" s="6">
        <v>5</v>
      </c>
    </row>
    <row r="156" spans="1:16" ht="15">
      <c r="A156" s="10" t="s">
        <v>259</v>
      </c>
      <c r="B156" s="5" t="s">
        <v>264</v>
      </c>
      <c r="C156" s="6">
        <v>42315</v>
      </c>
      <c r="D156" s="6">
        <v>35807</v>
      </c>
      <c r="E156" s="6">
        <v>19972</v>
      </c>
      <c r="F156" s="6">
        <v>15663</v>
      </c>
      <c r="G156" s="6">
        <v>0</v>
      </c>
      <c r="H156" s="6">
        <v>0</v>
      </c>
      <c r="I156" s="6">
        <v>124</v>
      </c>
      <c r="J156" s="6">
        <v>48</v>
      </c>
      <c r="K156" s="6">
        <v>6494</v>
      </c>
      <c r="L156" s="6">
        <v>2710</v>
      </c>
      <c r="M156" s="6">
        <v>2246</v>
      </c>
      <c r="N156" s="6">
        <v>1288</v>
      </c>
      <c r="O156" s="6">
        <v>250</v>
      </c>
      <c r="P156" s="6">
        <v>14</v>
      </c>
    </row>
    <row r="157" spans="1:16" ht="15">
      <c r="A157" s="9" t="s">
        <v>265</v>
      </c>
      <c r="B157" s="5" t="s">
        <v>266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</row>
    <row r="158" spans="1:16" ht="15">
      <c r="A158" s="9" t="s">
        <v>267</v>
      </c>
      <c r="B158" s="5" t="s">
        <v>268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5" t="s">
        <v>172</v>
      </c>
    </row>
    <row r="159" spans="1:16" ht="15">
      <c r="A159" s="9" t="s">
        <v>269</v>
      </c>
      <c r="B159" s="5" t="s">
        <v>270</v>
      </c>
      <c r="C159" s="6">
        <v>55</v>
      </c>
      <c r="D159" s="6">
        <v>42</v>
      </c>
      <c r="E159" s="6">
        <v>8</v>
      </c>
      <c r="F159" s="6">
        <v>34</v>
      </c>
      <c r="G159" s="6">
        <v>0</v>
      </c>
      <c r="H159" s="6">
        <v>0</v>
      </c>
      <c r="I159" s="6">
        <v>0</v>
      </c>
      <c r="J159" s="6">
        <v>0</v>
      </c>
      <c r="K159" s="6">
        <v>13</v>
      </c>
      <c r="L159" s="6">
        <v>0</v>
      </c>
      <c r="M159" s="6">
        <v>13</v>
      </c>
      <c r="N159" s="6">
        <v>0</v>
      </c>
      <c r="O159" s="6">
        <v>0</v>
      </c>
      <c r="P159" s="5" t="s">
        <v>172</v>
      </c>
    </row>
    <row r="160" spans="1:16" ht="15">
      <c r="A160" s="9" t="s">
        <v>271</v>
      </c>
      <c r="B160" s="5" t="s">
        <v>272</v>
      </c>
      <c r="C160" s="6">
        <v>19</v>
      </c>
      <c r="D160" s="6">
        <v>19</v>
      </c>
      <c r="E160" s="6">
        <v>2</v>
      </c>
      <c r="F160" s="6">
        <v>17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5" t="s">
        <v>172</v>
      </c>
    </row>
    <row r="161" spans="1:16" ht="23.25">
      <c r="A161" s="9" t="s">
        <v>273</v>
      </c>
      <c r="B161" s="5" t="s">
        <v>274</v>
      </c>
      <c r="C161" s="6">
        <v>174</v>
      </c>
      <c r="D161" s="6">
        <v>174</v>
      </c>
      <c r="E161" s="6">
        <v>133</v>
      </c>
      <c r="F161" s="6">
        <v>41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5" t="s">
        <v>172</v>
      </c>
    </row>
    <row r="162" spans="1:16" ht="15">
      <c r="A162" s="9" t="s">
        <v>275</v>
      </c>
      <c r="B162" s="5" t="s">
        <v>276</v>
      </c>
      <c r="C162" s="6">
        <v>2013191</v>
      </c>
      <c r="D162" s="6">
        <v>1381581</v>
      </c>
      <c r="E162" s="6">
        <v>1027042</v>
      </c>
      <c r="F162" s="6">
        <v>325458</v>
      </c>
      <c r="G162" s="6">
        <v>16028</v>
      </c>
      <c r="H162" s="6">
        <v>9066</v>
      </c>
      <c r="I162" s="6">
        <v>2926</v>
      </c>
      <c r="J162" s="6">
        <v>1061</v>
      </c>
      <c r="K162" s="6">
        <v>630120</v>
      </c>
      <c r="L162" s="6">
        <v>187324</v>
      </c>
      <c r="M162" s="6">
        <v>106873</v>
      </c>
      <c r="N162" s="6">
        <v>255210</v>
      </c>
      <c r="O162" s="6">
        <v>80713</v>
      </c>
      <c r="P162" s="6">
        <v>1490</v>
      </c>
    </row>
    <row r="163" s="1" customFormat="1" ht="15">
      <c r="A163" s="8"/>
    </row>
    <row r="164" s="1" customFormat="1" ht="15">
      <c r="A164" s="8" t="s">
        <v>277</v>
      </c>
    </row>
    <row r="165" s="1" customFormat="1" ht="15">
      <c r="A165" s="8" t="s">
        <v>278</v>
      </c>
    </row>
    <row r="166" s="1" customFormat="1" ht="15">
      <c r="A166" s="8" t="s">
        <v>279</v>
      </c>
    </row>
    <row r="167" spans="1:10" s="2" customFormat="1" ht="15">
      <c r="A167" s="35" t="s">
        <v>17</v>
      </c>
      <c r="B167" s="30" t="s">
        <v>18</v>
      </c>
      <c r="C167" s="30" t="s">
        <v>182</v>
      </c>
      <c r="D167" s="33" t="s">
        <v>29</v>
      </c>
      <c r="E167" s="38"/>
      <c r="F167" s="34"/>
      <c r="G167" s="30" t="s">
        <v>280</v>
      </c>
      <c r="H167" s="33" t="s">
        <v>281</v>
      </c>
      <c r="I167" s="34"/>
      <c r="J167" s="30" t="s">
        <v>282</v>
      </c>
    </row>
    <row r="168" spans="1:10" s="2" customFormat="1" ht="63.75">
      <c r="A168" s="37"/>
      <c r="B168" s="32"/>
      <c r="C168" s="32"/>
      <c r="D168" s="3" t="s">
        <v>283</v>
      </c>
      <c r="E168" s="3" t="s">
        <v>284</v>
      </c>
      <c r="F168" s="3" t="s">
        <v>285</v>
      </c>
      <c r="G168" s="32"/>
      <c r="H168" s="3" t="s">
        <v>286</v>
      </c>
      <c r="I168" s="3" t="s">
        <v>287</v>
      </c>
      <c r="J168" s="32"/>
    </row>
    <row r="169" spans="1:10" ht="15">
      <c r="A169" s="9" t="s">
        <v>37</v>
      </c>
      <c r="B169" s="5" t="s">
        <v>38</v>
      </c>
      <c r="C169" s="5" t="s">
        <v>39</v>
      </c>
      <c r="D169" s="5" t="s">
        <v>40</v>
      </c>
      <c r="E169" s="5" t="s">
        <v>41</v>
      </c>
      <c r="F169" s="5" t="s">
        <v>42</v>
      </c>
      <c r="G169" s="5" t="s">
        <v>43</v>
      </c>
      <c r="H169" s="5" t="s">
        <v>44</v>
      </c>
      <c r="I169" s="5" t="s">
        <v>45</v>
      </c>
      <c r="J169" s="5" t="s">
        <v>46</v>
      </c>
    </row>
    <row r="170" spans="1:10" ht="15">
      <c r="A170" s="9" t="s">
        <v>288</v>
      </c>
      <c r="B170" s="5" t="s">
        <v>289</v>
      </c>
      <c r="C170" s="6">
        <v>189590</v>
      </c>
      <c r="D170" s="6">
        <v>4428</v>
      </c>
      <c r="E170" s="6">
        <v>174098</v>
      </c>
      <c r="F170" s="6">
        <v>22727</v>
      </c>
      <c r="G170" s="6">
        <v>18209</v>
      </c>
      <c r="H170" s="6">
        <v>6140</v>
      </c>
      <c r="I170" s="6">
        <v>14499</v>
      </c>
      <c r="J170" s="6">
        <v>15186</v>
      </c>
    </row>
    <row r="171" spans="1:10" ht="15">
      <c r="A171" s="9" t="s">
        <v>290</v>
      </c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15">
      <c r="A172" s="10" t="s">
        <v>62</v>
      </c>
      <c r="B172" s="5" t="s">
        <v>291</v>
      </c>
      <c r="C172" s="6">
        <v>127810</v>
      </c>
      <c r="D172" s="6">
        <v>2260</v>
      </c>
      <c r="E172" s="6">
        <v>119380</v>
      </c>
      <c r="F172" s="6">
        <v>11572</v>
      </c>
      <c r="G172" s="6">
        <v>9294</v>
      </c>
      <c r="H172" s="6">
        <v>1628</v>
      </c>
      <c r="I172" s="6">
        <v>8125</v>
      </c>
      <c r="J172" s="6">
        <v>8329</v>
      </c>
    </row>
    <row r="173" spans="1:10" ht="15">
      <c r="A173" s="10" t="s">
        <v>292</v>
      </c>
      <c r="B173" s="5" t="s">
        <v>293</v>
      </c>
      <c r="C173" s="6">
        <v>186938</v>
      </c>
      <c r="D173" s="6">
        <v>4303</v>
      </c>
      <c r="E173" s="6">
        <v>171917</v>
      </c>
      <c r="F173" s="6">
        <v>22025</v>
      </c>
      <c r="G173" s="6">
        <v>17867</v>
      </c>
      <c r="H173" s="6">
        <v>5907</v>
      </c>
      <c r="I173" s="6">
        <v>14275</v>
      </c>
      <c r="J173" s="6">
        <v>14935</v>
      </c>
    </row>
    <row r="174" spans="1:10" ht="34.5">
      <c r="A174" s="10" t="s">
        <v>294</v>
      </c>
      <c r="B174" s="5" t="s">
        <v>295</v>
      </c>
      <c r="C174" s="6">
        <v>10463</v>
      </c>
      <c r="D174" s="6">
        <v>419</v>
      </c>
      <c r="E174" s="6">
        <v>7065</v>
      </c>
      <c r="F174" s="6">
        <v>4570</v>
      </c>
      <c r="G174" s="6">
        <v>4627</v>
      </c>
      <c r="H174" s="6">
        <v>983</v>
      </c>
      <c r="I174" s="6">
        <v>4038</v>
      </c>
      <c r="J174" s="6">
        <v>4324</v>
      </c>
    </row>
    <row r="175" spans="1:10" ht="34.5">
      <c r="A175" s="10" t="s">
        <v>296</v>
      </c>
      <c r="B175" s="5" t="s">
        <v>297</v>
      </c>
      <c r="C175" s="6">
        <v>527</v>
      </c>
      <c r="D175" s="6">
        <v>75</v>
      </c>
      <c r="E175" s="6">
        <v>417</v>
      </c>
      <c r="F175" s="6">
        <v>136</v>
      </c>
      <c r="G175" s="6">
        <v>188</v>
      </c>
      <c r="H175" s="6">
        <v>82</v>
      </c>
      <c r="I175" s="6">
        <v>164</v>
      </c>
      <c r="J175" s="6">
        <v>118</v>
      </c>
    </row>
    <row r="176" spans="1:10" ht="57">
      <c r="A176" s="10" t="s">
        <v>298</v>
      </c>
      <c r="B176" s="5" t="s">
        <v>299</v>
      </c>
      <c r="C176" s="6">
        <v>4</v>
      </c>
      <c r="D176" s="6">
        <v>3</v>
      </c>
      <c r="E176" s="6">
        <v>0</v>
      </c>
      <c r="F176" s="6">
        <v>1</v>
      </c>
      <c r="G176" s="6">
        <v>0</v>
      </c>
      <c r="H176" s="6">
        <v>0</v>
      </c>
      <c r="I176" s="6">
        <v>0</v>
      </c>
      <c r="J176" s="6">
        <v>0</v>
      </c>
    </row>
    <row r="177" spans="1:10" ht="45.75">
      <c r="A177" s="10" t="s">
        <v>300</v>
      </c>
      <c r="B177" s="5" t="s">
        <v>301</v>
      </c>
      <c r="C177" s="6">
        <v>1118</v>
      </c>
      <c r="D177" s="6">
        <v>8</v>
      </c>
      <c r="E177" s="6">
        <v>1110</v>
      </c>
      <c r="F177" s="6">
        <v>0</v>
      </c>
      <c r="G177" s="6">
        <v>6</v>
      </c>
      <c r="H177" s="6">
        <v>1</v>
      </c>
      <c r="I177" s="6">
        <v>6</v>
      </c>
      <c r="J177" s="6">
        <v>0</v>
      </c>
    </row>
    <row r="178" spans="1:10" ht="23.25">
      <c r="A178" s="10" t="s">
        <v>302</v>
      </c>
      <c r="B178" s="5" t="s">
        <v>303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</row>
    <row r="179" spans="1:10" ht="15">
      <c r="A179" s="9" t="s">
        <v>92</v>
      </c>
      <c r="B179" s="5" t="s">
        <v>304</v>
      </c>
      <c r="C179" s="6">
        <v>516450</v>
      </c>
      <c r="D179" s="6">
        <v>11496</v>
      </c>
      <c r="E179" s="6">
        <v>473987</v>
      </c>
      <c r="F179" s="6">
        <v>61031</v>
      </c>
      <c r="G179" s="6">
        <v>50191</v>
      </c>
      <c r="H179" s="6">
        <v>14741</v>
      </c>
      <c r="I179" s="6">
        <v>41107</v>
      </c>
      <c r="J179" s="6">
        <v>42892</v>
      </c>
    </row>
    <row r="180" s="1" customFormat="1" ht="15">
      <c r="A180" s="8"/>
    </row>
    <row r="181" s="1" customFormat="1" ht="15">
      <c r="A181" s="8" t="s">
        <v>305</v>
      </c>
    </row>
    <row r="182" spans="1:18" s="2" customFormat="1" ht="15">
      <c r="A182" s="35" t="s">
        <v>17</v>
      </c>
      <c r="B182" s="30" t="s">
        <v>18</v>
      </c>
      <c r="C182" s="30" t="s">
        <v>306</v>
      </c>
      <c r="D182" s="33" t="s">
        <v>307</v>
      </c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4"/>
    </row>
    <row r="183" spans="1:18" s="2" customFormat="1" ht="409.5" customHeight="1">
      <c r="A183" s="36"/>
      <c r="B183" s="31"/>
      <c r="C183" s="31"/>
      <c r="D183" s="30" t="s">
        <v>308</v>
      </c>
      <c r="E183" s="33" t="s">
        <v>76</v>
      </c>
      <c r="F183" s="34"/>
      <c r="G183" s="30" t="s">
        <v>309</v>
      </c>
      <c r="H183" s="30" t="s">
        <v>310</v>
      </c>
      <c r="I183" s="30" t="s">
        <v>311</v>
      </c>
      <c r="J183" s="33" t="s">
        <v>76</v>
      </c>
      <c r="K183" s="34"/>
      <c r="L183" s="30" t="s">
        <v>312</v>
      </c>
      <c r="M183" s="30" t="s">
        <v>313</v>
      </c>
      <c r="N183" s="30" t="s">
        <v>314</v>
      </c>
      <c r="O183" s="30" t="s">
        <v>315</v>
      </c>
      <c r="P183" s="30" t="s">
        <v>316</v>
      </c>
      <c r="Q183" s="30" t="s">
        <v>317</v>
      </c>
      <c r="R183" s="30" t="s">
        <v>318</v>
      </c>
    </row>
    <row r="184" spans="1:18" s="2" customFormat="1" ht="114.75">
      <c r="A184" s="37"/>
      <c r="B184" s="32"/>
      <c r="C184" s="32"/>
      <c r="D184" s="32"/>
      <c r="E184" s="3" t="s">
        <v>319</v>
      </c>
      <c r="F184" s="3" t="s">
        <v>320</v>
      </c>
      <c r="G184" s="32"/>
      <c r="H184" s="32"/>
      <c r="I184" s="32"/>
      <c r="J184" s="3" t="s">
        <v>321</v>
      </c>
      <c r="K184" s="3" t="s">
        <v>322</v>
      </c>
      <c r="L184" s="32"/>
      <c r="M184" s="32"/>
      <c r="N184" s="32"/>
      <c r="O184" s="32"/>
      <c r="P184" s="32"/>
      <c r="Q184" s="32"/>
      <c r="R184" s="32"/>
    </row>
    <row r="185" spans="1:18" ht="15">
      <c r="A185" s="9" t="s">
        <v>37</v>
      </c>
      <c r="B185" s="5" t="s">
        <v>38</v>
      </c>
      <c r="C185" s="5" t="s">
        <v>39</v>
      </c>
      <c r="D185" s="5" t="s">
        <v>40</v>
      </c>
      <c r="E185" s="5" t="s">
        <v>41</v>
      </c>
      <c r="F185" s="5" t="s">
        <v>42</v>
      </c>
      <c r="G185" s="5" t="s">
        <v>43</v>
      </c>
      <c r="H185" s="5" t="s">
        <v>44</v>
      </c>
      <c r="I185" s="5" t="s">
        <v>45</v>
      </c>
      <c r="J185" s="5" t="s">
        <v>46</v>
      </c>
      <c r="K185" s="5" t="s">
        <v>47</v>
      </c>
      <c r="L185" s="5" t="s">
        <v>48</v>
      </c>
      <c r="M185" s="5" t="s">
        <v>49</v>
      </c>
      <c r="N185" s="5" t="s">
        <v>50</v>
      </c>
      <c r="O185" s="5" t="s">
        <v>51</v>
      </c>
      <c r="P185" s="5" t="s">
        <v>52</v>
      </c>
      <c r="Q185" s="5" t="s">
        <v>53</v>
      </c>
      <c r="R185" s="5" t="s">
        <v>54</v>
      </c>
    </row>
    <row r="186" spans="1:18" ht="15">
      <c r="A186" s="9" t="s">
        <v>323</v>
      </c>
      <c r="B186" s="5" t="s">
        <v>324</v>
      </c>
      <c r="C186" s="6">
        <v>1961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1961</v>
      </c>
      <c r="Q186" s="6">
        <v>0</v>
      </c>
      <c r="R186" s="6">
        <v>0</v>
      </c>
    </row>
    <row r="187" spans="1:18" ht="15">
      <c r="A187" s="9" t="s">
        <v>325</v>
      </c>
      <c r="B187" s="5" t="s">
        <v>326</v>
      </c>
      <c r="C187" s="6">
        <v>1961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1961</v>
      </c>
      <c r="Q187" s="6">
        <v>0</v>
      </c>
      <c r="R187" s="6">
        <v>0</v>
      </c>
    </row>
    <row r="188" spans="1:18" ht="15">
      <c r="A188" s="9" t="s">
        <v>61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5">
      <c r="A189" s="10" t="s">
        <v>62</v>
      </c>
      <c r="B189" s="5" t="s">
        <v>327</v>
      </c>
      <c r="C189" s="6">
        <v>1894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1894</v>
      </c>
      <c r="Q189" s="6">
        <v>0</v>
      </c>
      <c r="R189" s="6">
        <v>0</v>
      </c>
    </row>
    <row r="190" spans="1:18" ht="15">
      <c r="A190" s="10" t="s">
        <v>69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23.25">
      <c r="A191" s="11" t="s">
        <v>328</v>
      </c>
      <c r="B191" s="5" t="s">
        <v>329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</row>
    <row r="192" spans="1:18" ht="15">
      <c r="A192" s="10" t="s">
        <v>66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34.5">
      <c r="A193" s="11" t="s">
        <v>330</v>
      </c>
      <c r="B193" s="5" t="s">
        <v>331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</row>
    <row r="194" spans="1:18" ht="15">
      <c r="A194" s="11" t="s">
        <v>69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34.5">
      <c r="A195" s="12" t="s">
        <v>70</v>
      </c>
      <c r="B195" s="5" t="s">
        <v>332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</row>
    <row r="196" spans="1:18" ht="23.25">
      <c r="A196" s="11" t="s">
        <v>333</v>
      </c>
      <c r="B196" s="5" t="s">
        <v>334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</row>
    <row r="197" spans="1:18" ht="23.25">
      <c r="A197" s="10" t="s">
        <v>74</v>
      </c>
      <c r="B197" s="5" t="s">
        <v>335</v>
      </c>
      <c r="C197" s="6">
        <v>67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67</v>
      </c>
      <c r="Q197" s="6">
        <v>0</v>
      </c>
      <c r="R197" s="6">
        <v>0</v>
      </c>
    </row>
    <row r="198" spans="1:18" ht="15">
      <c r="A198" s="10" t="s">
        <v>76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5">
      <c r="A199" s="11" t="s">
        <v>77</v>
      </c>
      <c r="B199" s="5" t="s">
        <v>336</v>
      </c>
      <c r="C199" s="6">
        <v>67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67</v>
      </c>
      <c r="Q199" s="6">
        <v>0</v>
      </c>
      <c r="R199" s="6">
        <v>0</v>
      </c>
    </row>
    <row r="200" spans="1:18" ht="15">
      <c r="A200" s="11" t="s">
        <v>79</v>
      </c>
      <c r="B200" s="5" t="s">
        <v>337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</row>
    <row r="201" spans="1:18" ht="23.25">
      <c r="A201" s="10" t="s">
        <v>338</v>
      </c>
      <c r="B201" s="5" t="s">
        <v>339</v>
      </c>
      <c r="C201" s="6">
        <v>0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</row>
    <row r="202" spans="1:18" ht="15">
      <c r="A202" s="10" t="s">
        <v>66</v>
      </c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45.75">
      <c r="A203" s="11" t="s">
        <v>340</v>
      </c>
      <c r="B203" s="5" t="s">
        <v>341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</row>
    <row r="204" spans="1:18" ht="15">
      <c r="A204" s="11" t="s">
        <v>69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34.5">
      <c r="A205" s="12" t="s">
        <v>70</v>
      </c>
      <c r="B205" s="5" t="s">
        <v>342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</row>
    <row r="206" spans="1:18" ht="34.5">
      <c r="A206" s="11" t="s">
        <v>343</v>
      </c>
      <c r="B206" s="5" t="s">
        <v>344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</row>
    <row r="207" spans="1:18" ht="23.25">
      <c r="A207" s="9" t="s">
        <v>345</v>
      </c>
      <c r="B207" s="5" t="s">
        <v>346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</row>
    <row r="208" spans="1:18" ht="45.75">
      <c r="A208" s="10" t="s">
        <v>347</v>
      </c>
      <c r="B208" s="5" t="s">
        <v>348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</row>
    <row r="209" spans="1:18" ht="23.25">
      <c r="A209" s="10" t="s">
        <v>110</v>
      </c>
      <c r="B209" s="5" t="s">
        <v>349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</row>
    <row r="210" spans="1:18" ht="34.5">
      <c r="A210" s="11" t="s">
        <v>112</v>
      </c>
      <c r="B210" s="5" t="s">
        <v>350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</row>
    <row r="211" spans="1:18" ht="34.5">
      <c r="A211" s="11" t="s">
        <v>114</v>
      </c>
      <c r="B211" s="5" t="s">
        <v>351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</row>
    <row r="212" spans="1:18" ht="23.25">
      <c r="A212" s="9" t="s">
        <v>352</v>
      </c>
      <c r="B212" s="5" t="s">
        <v>353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</row>
    <row r="213" spans="1:18" ht="15">
      <c r="A213" s="9" t="s">
        <v>76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34.5">
      <c r="A214" s="10" t="s">
        <v>354</v>
      </c>
      <c r="B214" s="5" t="s">
        <v>355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</row>
    <row r="215" spans="1:18" ht="34.5">
      <c r="A215" s="10" t="s">
        <v>356</v>
      </c>
      <c r="B215" s="5" t="s">
        <v>357</v>
      </c>
      <c r="C215" s="6">
        <v>0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</row>
    <row r="216" spans="1:18" ht="23.25">
      <c r="A216" s="10" t="s">
        <v>124</v>
      </c>
      <c r="B216" s="5" t="s">
        <v>358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</row>
    <row r="217" spans="1:18" ht="34.5">
      <c r="A217" s="9" t="s">
        <v>359</v>
      </c>
      <c r="B217" s="5" t="s">
        <v>360</v>
      </c>
      <c r="C217" s="6">
        <v>0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</row>
    <row r="218" spans="1:18" ht="15">
      <c r="A218" s="9" t="s">
        <v>76</v>
      </c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5">
      <c r="A219" s="10" t="s">
        <v>128</v>
      </c>
      <c r="B219" s="5" t="s">
        <v>361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</row>
    <row r="220" spans="1:18" ht="34.5">
      <c r="A220" s="10" t="s">
        <v>362</v>
      </c>
      <c r="B220" s="5" t="s">
        <v>363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</row>
    <row r="221" spans="1:18" ht="15">
      <c r="A221" s="10" t="s">
        <v>132</v>
      </c>
      <c r="B221" s="5" t="s">
        <v>364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</row>
    <row r="222" spans="1:18" ht="15">
      <c r="A222" s="9" t="s">
        <v>365</v>
      </c>
      <c r="B222" s="5" t="s">
        <v>366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</row>
    <row r="223" spans="1:18" ht="23.25">
      <c r="A223" s="9" t="s">
        <v>367</v>
      </c>
      <c r="B223" s="5" t="s">
        <v>368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</row>
    <row r="224" spans="1:18" ht="15">
      <c r="A224" s="10" t="s">
        <v>77</v>
      </c>
      <c r="B224" s="5" t="s">
        <v>369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</row>
    <row r="225" spans="1:18" ht="15">
      <c r="A225" s="10" t="s">
        <v>79</v>
      </c>
      <c r="B225" s="5" t="s">
        <v>370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</row>
    <row r="226" spans="1:18" ht="45.75">
      <c r="A226" s="10" t="s">
        <v>347</v>
      </c>
      <c r="B226" s="5" t="s">
        <v>371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</row>
    <row r="227" spans="1:18" ht="23.25">
      <c r="A227" s="10" t="s">
        <v>110</v>
      </c>
      <c r="B227" s="5" t="s">
        <v>372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</row>
    <row r="228" spans="1:18" ht="34.5">
      <c r="A228" s="11" t="s">
        <v>112</v>
      </c>
      <c r="B228" s="5" t="s">
        <v>373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</row>
    <row r="229" spans="1:18" ht="34.5">
      <c r="A229" s="11" t="s">
        <v>114</v>
      </c>
      <c r="B229" s="5" t="s">
        <v>374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</row>
    <row r="230" spans="1:18" ht="23.25">
      <c r="A230" s="9" t="s">
        <v>147</v>
      </c>
      <c r="B230" s="5" t="s">
        <v>375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</row>
    <row r="231" spans="1:18" ht="34.5">
      <c r="A231" s="10" t="s">
        <v>354</v>
      </c>
      <c r="B231" s="5" t="s">
        <v>376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</row>
    <row r="232" spans="1:18" ht="34.5">
      <c r="A232" s="10" t="s">
        <v>356</v>
      </c>
      <c r="B232" s="5" t="s">
        <v>377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</row>
    <row r="233" spans="1:18" ht="23.25">
      <c r="A233" s="10" t="s">
        <v>124</v>
      </c>
      <c r="B233" s="5" t="s">
        <v>378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</row>
    <row r="234" spans="1:18" ht="34.5">
      <c r="A234" s="10" t="s">
        <v>153</v>
      </c>
      <c r="B234" s="5" t="s">
        <v>379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</row>
    <row r="235" spans="1:18" ht="34.5">
      <c r="A235" s="9" t="s">
        <v>380</v>
      </c>
      <c r="B235" s="5" t="s">
        <v>381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</row>
    <row r="236" spans="1:18" ht="15">
      <c r="A236" s="9" t="s">
        <v>76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5">
      <c r="A237" s="10" t="s">
        <v>128</v>
      </c>
      <c r="B237" s="5" t="s">
        <v>382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</row>
    <row r="238" spans="1:18" ht="34.5">
      <c r="A238" s="10" t="s">
        <v>362</v>
      </c>
      <c r="B238" s="5" t="s">
        <v>383</v>
      </c>
      <c r="C238" s="6">
        <v>0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</row>
    <row r="239" spans="1:18" ht="15">
      <c r="A239" s="10" t="s">
        <v>132</v>
      </c>
      <c r="B239" s="5" t="s">
        <v>384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</row>
    <row r="240" spans="1:18" ht="15">
      <c r="A240" s="9" t="s">
        <v>162</v>
      </c>
      <c r="B240" s="5" t="s">
        <v>385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</row>
    <row r="241" spans="1:18" ht="23.25">
      <c r="A241" s="9" t="s">
        <v>88</v>
      </c>
      <c r="B241" s="5" t="s">
        <v>386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</row>
    <row r="242" spans="1:18" ht="15">
      <c r="A242" s="9" t="s">
        <v>92</v>
      </c>
      <c r="B242" s="5" t="s">
        <v>387</v>
      </c>
      <c r="C242" s="6">
        <v>5950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5950</v>
      </c>
      <c r="Q242" s="6">
        <v>0</v>
      </c>
      <c r="R242" s="6">
        <v>0</v>
      </c>
    </row>
    <row r="243" spans="1:18" ht="15">
      <c r="A243" s="9" t="s">
        <v>165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15">
      <c r="A244" s="10" t="s">
        <v>66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15">
      <c r="A245" s="11" t="s">
        <v>388</v>
      </c>
      <c r="B245" s="5" t="s">
        <v>389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</row>
    <row r="246" spans="1:18" ht="15">
      <c r="A246" s="11" t="s">
        <v>168</v>
      </c>
      <c r="B246" s="5" t="s">
        <v>390</v>
      </c>
      <c r="C246" s="6">
        <v>0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</row>
    <row r="247" spans="1:18" ht="34.5">
      <c r="A247" s="11" t="s">
        <v>391</v>
      </c>
      <c r="B247" s="5" t="s">
        <v>392</v>
      </c>
      <c r="C247" s="6">
        <v>0</v>
      </c>
      <c r="D247" s="5" t="s">
        <v>172</v>
      </c>
      <c r="E247" s="5" t="s">
        <v>172</v>
      </c>
      <c r="F247" s="5" t="s">
        <v>172</v>
      </c>
      <c r="G247" s="5" t="s">
        <v>172</v>
      </c>
      <c r="H247" s="5" t="s">
        <v>172</v>
      </c>
      <c r="I247" s="5" t="s">
        <v>172</v>
      </c>
      <c r="J247" s="5" t="s">
        <v>172</v>
      </c>
      <c r="K247" s="5" t="s">
        <v>172</v>
      </c>
      <c r="L247" s="5" t="s">
        <v>172</v>
      </c>
      <c r="M247" s="5" t="s">
        <v>172</v>
      </c>
      <c r="N247" s="5" t="s">
        <v>172</v>
      </c>
      <c r="O247" s="5" t="s">
        <v>172</v>
      </c>
      <c r="P247" s="5" t="s">
        <v>172</v>
      </c>
      <c r="Q247" s="5" t="s">
        <v>172</v>
      </c>
      <c r="R247" s="5" t="s">
        <v>172</v>
      </c>
    </row>
    <row r="248" s="1" customFormat="1" ht="15">
      <c r="A248" s="8"/>
    </row>
    <row r="249" s="1" customFormat="1" ht="15">
      <c r="A249" s="8" t="s">
        <v>393</v>
      </c>
    </row>
    <row r="250" spans="1:3" s="2" customFormat="1" ht="38.25">
      <c r="A250" s="13" t="s">
        <v>17</v>
      </c>
      <c r="B250" s="3" t="s">
        <v>18</v>
      </c>
      <c r="C250" s="3" t="s">
        <v>394</v>
      </c>
    </row>
    <row r="251" spans="1:3" ht="15">
      <c r="A251" s="9" t="s">
        <v>37</v>
      </c>
      <c r="B251" s="5" t="s">
        <v>38</v>
      </c>
      <c r="C251" s="5" t="s">
        <v>39</v>
      </c>
    </row>
    <row r="252" spans="1:3" ht="23.25">
      <c r="A252" s="9" t="s">
        <v>395</v>
      </c>
      <c r="B252" s="5" t="s">
        <v>396</v>
      </c>
      <c r="C252" s="6">
        <v>379718</v>
      </c>
    </row>
    <row r="253" spans="1:3" ht="15">
      <c r="A253" s="9" t="s">
        <v>76</v>
      </c>
      <c r="B253" s="5"/>
      <c r="C253" s="5"/>
    </row>
    <row r="254" spans="1:3" ht="23.25">
      <c r="A254" s="10" t="s">
        <v>397</v>
      </c>
      <c r="B254" s="5" t="s">
        <v>398</v>
      </c>
      <c r="C254" s="6">
        <v>11</v>
      </c>
    </row>
    <row r="255" spans="1:3" ht="15">
      <c r="A255" s="10" t="s">
        <v>399</v>
      </c>
      <c r="B255" s="5" t="s">
        <v>400</v>
      </c>
      <c r="C255" s="6">
        <v>0</v>
      </c>
    </row>
    <row r="256" spans="1:3" ht="23.25">
      <c r="A256" s="10" t="s">
        <v>401</v>
      </c>
      <c r="B256" s="5" t="s">
        <v>402</v>
      </c>
      <c r="C256" s="6">
        <v>10827</v>
      </c>
    </row>
    <row r="257" spans="1:3" ht="15">
      <c r="A257" s="9" t="s">
        <v>92</v>
      </c>
      <c r="B257" s="5" t="s">
        <v>403</v>
      </c>
      <c r="C257" s="6">
        <v>390556</v>
      </c>
    </row>
    <row r="258" s="1" customFormat="1" ht="15">
      <c r="A258" s="8"/>
    </row>
    <row r="259" s="1" customFormat="1" ht="15">
      <c r="A259" s="8" t="s">
        <v>404</v>
      </c>
    </row>
    <row r="260" s="1" customFormat="1" ht="15">
      <c r="A260" s="8" t="s">
        <v>405</v>
      </c>
    </row>
    <row r="261" s="1" customFormat="1" ht="15">
      <c r="A261" s="8" t="s">
        <v>406</v>
      </c>
    </row>
    <row r="262" spans="1:19" s="2" customFormat="1" ht="15">
      <c r="A262" s="35" t="s">
        <v>17</v>
      </c>
      <c r="B262" s="30" t="s">
        <v>18</v>
      </c>
      <c r="C262" s="30" t="s">
        <v>407</v>
      </c>
      <c r="D262" s="33" t="s">
        <v>76</v>
      </c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4"/>
    </row>
    <row r="263" spans="1:19" s="2" customFormat="1" ht="89.25" customHeight="1">
      <c r="A263" s="36"/>
      <c r="B263" s="31"/>
      <c r="C263" s="31"/>
      <c r="D263" s="33" t="s">
        <v>286</v>
      </c>
      <c r="E263" s="38"/>
      <c r="F263" s="38"/>
      <c r="G263" s="38"/>
      <c r="H263" s="38"/>
      <c r="I263" s="34"/>
      <c r="J263" s="30" t="s">
        <v>408</v>
      </c>
      <c r="K263" s="33" t="s">
        <v>409</v>
      </c>
      <c r="L263" s="38"/>
      <c r="M263" s="38"/>
      <c r="N263" s="34"/>
      <c r="O263" s="30" t="s">
        <v>410</v>
      </c>
      <c r="P263" s="30" t="s">
        <v>411</v>
      </c>
      <c r="Q263" s="30" t="s">
        <v>412</v>
      </c>
      <c r="R263" s="33" t="s">
        <v>413</v>
      </c>
      <c r="S263" s="34"/>
    </row>
    <row r="264" spans="1:19" s="2" customFormat="1" ht="38.25" customHeight="1">
      <c r="A264" s="36"/>
      <c r="B264" s="31"/>
      <c r="C264" s="31"/>
      <c r="D264" s="30" t="s">
        <v>414</v>
      </c>
      <c r="E264" s="33" t="s">
        <v>415</v>
      </c>
      <c r="F264" s="34"/>
      <c r="G264" s="30" t="s">
        <v>416</v>
      </c>
      <c r="H264" s="3" t="s">
        <v>281</v>
      </c>
      <c r="I264" s="30" t="s">
        <v>417</v>
      </c>
      <c r="J264" s="31"/>
      <c r="K264" s="30" t="s">
        <v>418</v>
      </c>
      <c r="L264" s="30" t="s">
        <v>416</v>
      </c>
      <c r="M264" s="3" t="s">
        <v>281</v>
      </c>
      <c r="N264" s="30" t="s">
        <v>417</v>
      </c>
      <c r="O264" s="31"/>
      <c r="P264" s="31"/>
      <c r="Q264" s="31"/>
      <c r="R264" s="30" t="s">
        <v>419</v>
      </c>
      <c r="S264" s="30" t="s">
        <v>420</v>
      </c>
    </row>
    <row r="265" spans="1:19" s="2" customFormat="1" ht="25.5">
      <c r="A265" s="36"/>
      <c r="B265" s="31"/>
      <c r="C265" s="31"/>
      <c r="D265" s="31"/>
      <c r="E265" s="3" t="s">
        <v>421</v>
      </c>
      <c r="F265" s="3" t="s">
        <v>422</v>
      </c>
      <c r="G265" s="31"/>
      <c r="H265" s="30" t="s">
        <v>423</v>
      </c>
      <c r="I265" s="31"/>
      <c r="J265" s="31"/>
      <c r="K265" s="31"/>
      <c r="L265" s="31"/>
      <c r="M265" s="30" t="s">
        <v>423</v>
      </c>
      <c r="N265" s="31"/>
      <c r="O265" s="31"/>
      <c r="P265" s="31"/>
      <c r="Q265" s="31"/>
      <c r="R265" s="31"/>
      <c r="S265" s="31"/>
    </row>
    <row r="266" spans="1:19" s="2" customFormat="1" ht="306">
      <c r="A266" s="37"/>
      <c r="B266" s="32"/>
      <c r="C266" s="32"/>
      <c r="D266" s="32"/>
      <c r="E266" s="3" t="s">
        <v>418</v>
      </c>
      <c r="F266" s="3" t="s">
        <v>424</v>
      </c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</row>
    <row r="267" spans="1:19" ht="15">
      <c r="A267" s="9" t="s">
        <v>37</v>
      </c>
      <c r="B267" s="5" t="s">
        <v>38</v>
      </c>
      <c r="C267" s="5" t="s">
        <v>39</v>
      </c>
      <c r="D267" s="5" t="s">
        <v>40</v>
      </c>
      <c r="E267" s="5" t="s">
        <v>41</v>
      </c>
      <c r="F267" s="5" t="s">
        <v>42</v>
      </c>
      <c r="G267" s="5" t="s">
        <v>43</v>
      </c>
      <c r="H267" s="5" t="s">
        <v>44</v>
      </c>
      <c r="I267" s="5" t="s">
        <v>45</v>
      </c>
      <c r="J267" s="5" t="s">
        <v>46</v>
      </c>
      <c r="K267" s="5" t="s">
        <v>47</v>
      </c>
      <c r="L267" s="5" t="s">
        <v>48</v>
      </c>
      <c r="M267" s="5" t="s">
        <v>49</v>
      </c>
      <c r="N267" s="5" t="s">
        <v>50</v>
      </c>
      <c r="O267" s="5" t="s">
        <v>51</v>
      </c>
      <c r="P267" s="5" t="s">
        <v>52</v>
      </c>
      <c r="Q267" s="5" t="s">
        <v>53</v>
      </c>
      <c r="R267" s="5" t="s">
        <v>54</v>
      </c>
      <c r="S267" s="5" t="s">
        <v>425</v>
      </c>
    </row>
    <row r="268" spans="1:19" ht="15">
      <c r="A268" s="9" t="s">
        <v>323</v>
      </c>
      <c r="B268" s="5" t="s">
        <v>426</v>
      </c>
      <c r="C268" s="6">
        <v>2083979</v>
      </c>
      <c r="D268" s="6">
        <v>303077</v>
      </c>
      <c r="E268" s="6">
        <v>223940</v>
      </c>
      <c r="F268" s="6">
        <v>1707</v>
      </c>
      <c r="G268" s="6">
        <v>74898</v>
      </c>
      <c r="H268" s="6">
        <v>66872</v>
      </c>
      <c r="I268" s="6">
        <v>2532</v>
      </c>
      <c r="J268" s="6">
        <v>1744642</v>
      </c>
      <c r="K268" s="6">
        <v>1171704</v>
      </c>
      <c r="L268" s="6">
        <v>440843</v>
      </c>
      <c r="M268" s="6">
        <v>363586</v>
      </c>
      <c r="N268" s="6">
        <v>132095</v>
      </c>
      <c r="O268" s="6">
        <v>36242</v>
      </c>
      <c r="P268" s="6">
        <v>18</v>
      </c>
      <c r="Q268" s="6">
        <v>0</v>
      </c>
      <c r="R268" s="6">
        <v>8702</v>
      </c>
      <c r="S268" s="6">
        <v>400601</v>
      </c>
    </row>
    <row r="269" spans="1:19" ht="15">
      <c r="A269" s="9" t="s">
        <v>325</v>
      </c>
      <c r="B269" s="5" t="s">
        <v>427</v>
      </c>
      <c r="C269" s="6">
        <v>1142301</v>
      </c>
      <c r="D269" s="6">
        <v>49778</v>
      </c>
      <c r="E269" s="6">
        <v>31926</v>
      </c>
      <c r="F269" s="6">
        <v>364</v>
      </c>
      <c r="G269" s="6">
        <v>15624</v>
      </c>
      <c r="H269" s="6">
        <v>7770</v>
      </c>
      <c r="I269" s="6">
        <v>1864</v>
      </c>
      <c r="J269" s="6">
        <v>1090239</v>
      </c>
      <c r="K269" s="6">
        <v>838406</v>
      </c>
      <c r="L269" s="6">
        <v>198955</v>
      </c>
      <c r="M269" s="6">
        <v>122411</v>
      </c>
      <c r="N269" s="6">
        <v>52878</v>
      </c>
      <c r="O269" s="6">
        <v>2266</v>
      </c>
      <c r="P269" s="6">
        <v>18</v>
      </c>
      <c r="Q269" s="6">
        <v>0</v>
      </c>
      <c r="R269" s="6">
        <v>8076</v>
      </c>
      <c r="S269" s="6">
        <v>396207</v>
      </c>
    </row>
    <row r="270" spans="1:19" ht="15">
      <c r="A270" s="9" t="s">
        <v>61</v>
      </c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1" spans="1:19" ht="15">
      <c r="A271" s="10" t="s">
        <v>62</v>
      </c>
      <c r="B271" s="5" t="s">
        <v>428</v>
      </c>
      <c r="C271" s="6">
        <v>813896</v>
      </c>
      <c r="D271" s="6">
        <v>25968</v>
      </c>
      <c r="E271" s="6">
        <v>16346</v>
      </c>
      <c r="F271" s="6">
        <v>171</v>
      </c>
      <c r="G271" s="6">
        <v>8204</v>
      </c>
      <c r="H271" s="6">
        <v>3948</v>
      </c>
      <c r="I271" s="6">
        <v>1247</v>
      </c>
      <c r="J271" s="6">
        <v>786393</v>
      </c>
      <c r="K271" s="6">
        <v>606844</v>
      </c>
      <c r="L271" s="6">
        <v>144959</v>
      </c>
      <c r="M271" s="6">
        <v>81088</v>
      </c>
      <c r="N271" s="6">
        <v>34590</v>
      </c>
      <c r="O271" s="6">
        <v>1535</v>
      </c>
      <c r="P271" s="6">
        <v>0</v>
      </c>
      <c r="Q271" s="6">
        <v>0</v>
      </c>
      <c r="R271" s="6">
        <v>4386</v>
      </c>
      <c r="S271" s="6">
        <v>327641</v>
      </c>
    </row>
    <row r="272" spans="1:19" ht="15">
      <c r="A272" s="10" t="s">
        <v>69</v>
      </c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</row>
    <row r="273" spans="1:19" ht="34.5">
      <c r="A273" s="11" t="s">
        <v>429</v>
      </c>
      <c r="B273" s="5" t="s">
        <v>430</v>
      </c>
      <c r="C273" s="6">
        <v>47459</v>
      </c>
      <c r="D273" s="6">
        <v>4345</v>
      </c>
      <c r="E273" s="6">
        <v>3516</v>
      </c>
      <c r="F273" s="6">
        <v>61</v>
      </c>
      <c r="G273" s="6">
        <v>717</v>
      </c>
      <c r="H273" s="6">
        <v>671</v>
      </c>
      <c r="I273" s="6">
        <v>51</v>
      </c>
      <c r="J273" s="6">
        <v>42929</v>
      </c>
      <c r="K273" s="6">
        <v>33327</v>
      </c>
      <c r="L273" s="6">
        <v>8409</v>
      </c>
      <c r="M273" s="6">
        <v>3442</v>
      </c>
      <c r="N273" s="6">
        <v>1193</v>
      </c>
      <c r="O273" s="6">
        <v>185</v>
      </c>
      <c r="P273" s="6">
        <v>0</v>
      </c>
      <c r="Q273" s="6">
        <v>0</v>
      </c>
      <c r="R273" s="6">
        <v>51</v>
      </c>
      <c r="S273" s="6">
        <v>23944</v>
      </c>
    </row>
    <row r="274" spans="1:19" ht="15">
      <c r="A274" s="10" t="s">
        <v>66</v>
      </c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</row>
    <row r="275" spans="1:19" ht="34.5">
      <c r="A275" s="11" t="s">
        <v>330</v>
      </c>
      <c r="B275" s="5" t="s">
        <v>431</v>
      </c>
      <c r="C275" s="6">
        <v>856</v>
      </c>
      <c r="D275" s="6">
        <v>134</v>
      </c>
      <c r="E275" s="6">
        <v>17</v>
      </c>
      <c r="F275" s="6">
        <v>0</v>
      </c>
      <c r="G275" s="6">
        <v>4</v>
      </c>
      <c r="H275" s="6">
        <v>4</v>
      </c>
      <c r="I275" s="6">
        <v>113</v>
      </c>
      <c r="J275" s="6">
        <v>710</v>
      </c>
      <c r="K275" s="6">
        <v>529</v>
      </c>
      <c r="L275" s="6">
        <v>130</v>
      </c>
      <c r="M275" s="6">
        <v>119</v>
      </c>
      <c r="N275" s="6">
        <v>51</v>
      </c>
      <c r="O275" s="6">
        <v>12</v>
      </c>
      <c r="P275" s="6">
        <v>0</v>
      </c>
      <c r="Q275" s="6">
        <v>0</v>
      </c>
      <c r="R275" s="6">
        <v>0</v>
      </c>
      <c r="S275" s="6">
        <v>76</v>
      </c>
    </row>
    <row r="276" spans="1:19" ht="15">
      <c r="A276" s="11" t="s">
        <v>69</v>
      </c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</row>
    <row r="277" spans="1:19" ht="34.5">
      <c r="A277" s="12" t="s">
        <v>70</v>
      </c>
      <c r="B277" s="5" t="s">
        <v>432</v>
      </c>
      <c r="C277" s="6">
        <v>19</v>
      </c>
      <c r="D277" s="6">
        <v>1</v>
      </c>
      <c r="E277" s="6">
        <v>0</v>
      </c>
      <c r="F277" s="6">
        <v>0</v>
      </c>
      <c r="G277" s="6">
        <v>0</v>
      </c>
      <c r="H277" s="6">
        <v>0</v>
      </c>
      <c r="I277" s="6">
        <v>1</v>
      </c>
      <c r="J277" s="6">
        <v>12</v>
      </c>
      <c r="K277" s="6">
        <v>0</v>
      </c>
      <c r="L277" s="6">
        <v>0</v>
      </c>
      <c r="M277" s="6">
        <v>0</v>
      </c>
      <c r="N277" s="6">
        <v>12</v>
      </c>
      <c r="O277" s="6">
        <v>6</v>
      </c>
      <c r="P277" s="6">
        <v>0</v>
      </c>
      <c r="Q277" s="6">
        <v>0</v>
      </c>
      <c r="R277" s="6">
        <v>0</v>
      </c>
      <c r="S277" s="6">
        <v>0</v>
      </c>
    </row>
    <row r="278" spans="1:19" ht="23.25">
      <c r="A278" s="11" t="s">
        <v>333</v>
      </c>
      <c r="B278" s="5" t="s">
        <v>433</v>
      </c>
      <c r="C278" s="6">
        <v>421825</v>
      </c>
      <c r="D278" s="6">
        <v>16753</v>
      </c>
      <c r="E278" s="6">
        <v>4354</v>
      </c>
      <c r="F278" s="6">
        <v>116</v>
      </c>
      <c r="G278" s="6">
        <v>12161</v>
      </c>
      <c r="H278" s="6">
        <v>12139</v>
      </c>
      <c r="I278" s="6">
        <v>122</v>
      </c>
      <c r="J278" s="6">
        <v>390411</v>
      </c>
      <c r="K278" s="6">
        <v>164117</v>
      </c>
      <c r="L278" s="6">
        <v>168681</v>
      </c>
      <c r="M278" s="6">
        <v>168421</v>
      </c>
      <c r="N278" s="6">
        <v>57613</v>
      </c>
      <c r="O278" s="6">
        <v>14661</v>
      </c>
      <c r="P278" s="6">
        <v>0</v>
      </c>
      <c r="Q278" s="6">
        <v>0</v>
      </c>
      <c r="R278" s="6">
        <v>22</v>
      </c>
      <c r="S278" s="6">
        <v>1463</v>
      </c>
    </row>
    <row r="279" spans="1:19" ht="23.25">
      <c r="A279" s="10" t="s">
        <v>74</v>
      </c>
      <c r="B279" s="5" t="s">
        <v>434</v>
      </c>
      <c r="C279" s="6">
        <v>328405</v>
      </c>
      <c r="D279" s="6">
        <v>23810</v>
      </c>
      <c r="E279" s="6">
        <v>15580</v>
      </c>
      <c r="F279" s="6">
        <v>193</v>
      </c>
      <c r="G279" s="6">
        <v>7420</v>
      </c>
      <c r="H279" s="6">
        <v>3822</v>
      </c>
      <c r="I279" s="6">
        <v>617</v>
      </c>
      <c r="J279" s="6">
        <v>303846</v>
      </c>
      <c r="K279" s="6">
        <v>231562</v>
      </c>
      <c r="L279" s="6">
        <v>53996</v>
      </c>
      <c r="M279" s="6">
        <v>41323</v>
      </c>
      <c r="N279" s="6">
        <v>18288</v>
      </c>
      <c r="O279" s="6">
        <v>731</v>
      </c>
      <c r="P279" s="6">
        <v>18</v>
      </c>
      <c r="Q279" s="6">
        <v>0</v>
      </c>
      <c r="R279" s="6">
        <v>3690</v>
      </c>
      <c r="S279" s="6">
        <v>68566</v>
      </c>
    </row>
    <row r="280" spans="1:19" ht="15">
      <c r="A280" s="10" t="s">
        <v>76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</row>
    <row r="281" spans="1:19" ht="15">
      <c r="A281" s="11" t="s">
        <v>77</v>
      </c>
      <c r="B281" s="5" t="s">
        <v>435</v>
      </c>
      <c r="C281" s="6">
        <v>327705</v>
      </c>
      <c r="D281" s="6">
        <v>23727</v>
      </c>
      <c r="E281" s="6">
        <v>15541</v>
      </c>
      <c r="F281" s="6">
        <v>193</v>
      </c>
      <c r="G281" s="6">
        <v>7395</v>
      </c>
      <c r="H281" s="6">
        <v>3797</v>
      </c>
      <c r="I281" s="6">
        <v>598</v>
      </c>
      <c r="J281" s="6">
        <v>303232</v>
      </c>
      <c r="K281" s="6">
        <v>231119</v>
      </c>
      <c r="L281" s="6">
        <v>53894</v>
      </c>
      <c r="M281" s="6">
        <v>41240</v>
      </c>
      <c r="N281" s="6">
        <v>18219</v>
      </c>
      <c r="O281" s="6">
        <v>728</v>
      </c>
      <c r="P281" s="6">
        <v>18</v>
      </c>
      <c r="Q281" s="6">
        <v>0</v>
      </c>
      <c r="R281" s="6">
        <v>3688</v>
      </c>
      <c r="S281" s="6">
        <v>68465</v>
      </c>
    </row>
    <row r="282" spans="1:19" ht="15">
      <c r="A282" s="11" t="s">
        <v>79</v>
      </c>
      <c r="B282" s="5" t="s">
        <v>436</v>
      </c>
      <c r="C282" s="6">
        <v>700</v>
      </c>
      <c r="D282" s="6">
        <v>83</v>
      </c>
      <c r="E282" s="6">
        <v>39</v>
      </c>
      <c r="F282" s="6">
        <v>0</v>
      </c>
      <c r="G282" s="6">
        <v>25</v>
      </c>
      <c r="H282" s="6">
        <v>25</v>
      </c>
      <c r="I282" s="6">
        <v>19</v>
      </c>
      <c r="J282" s="6">
        <v>614</v>
      </c>
      <c r="K282" s="6">
        <v>443</v>
      </c>
      <c r="L282" s="6">
        <v>102</v>
      </c>
      <c r="M282" s="6">
        <v>83</v>
      </c>
      <c r="N282" s="6">
        <v>69</v>
      </c>
      <c r="O282" s="6">
        <v>3</v>
      </c>
      <c r="P282" s="6">
        <v>0</v>
      </c>
      <c r="Q282" s="6">
        <v>0</v>
      </c>
      <c r="R282" s="6">
        <v>2</v>
      </c>
      <c r="S282" s="6">
        <v>101</v>
      </c>
    </row>
    <row r="283" spans="1:19" ht="34.5">
      <c r="A283" s="10" t="s">
        <v>437</v>
      </c>
      <c r="B283" s="5" t="s">
        <v>438</v>
      </c>
      <c r="C283" s="6">
        <v>13592</v>
      </c>
      <c r="D283" s="6">
        <v>2708</v>
      </c>
      <c r="E283" s="6">
        <v>2073</v>
      </c>
      <c r="F283" s="6">
        <v>67</v>
      </c>
      <c r="G283" s="6">
        <v>512</v>
      </c>
      <c r="H283" s="6">
        <v>470</v>
      </c>
      <c r="I283" s="6">
        <v>56</v>
      </c>
      <c r="J283" s="6">
        <v>10791</v>
      </c>
      <c r="K283" s="6">
        <v>8298</v>
      </c>
      <c r="L283" s="6">
        <v>2011</v>
      </c>
      <c r="M283" s="6">
        <v>1496</v>
      </c>
      <c r="N283" s="6">
        <v>482</v>
      </c>
      <c r="O283" s="6">
        <v>93</v>
      </c>
      <c r="P283" s="6">
        <v>0</v>
      </c>
      <c r="Q283" s="6">
        <v>0</v>
      </c>
      <c r="R283" s="6">
        <v>45</v>
      </c>
      <c r="S283" s="6">
        <v>2566</v>
      </c>
    </row>
    <row r="284" spans="1:19" ht="15">
      <c r="A284" s="10" t="s">
        <v>66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</row>
    <row r="285" spans="1:19" ht="45.75">
      <c r="A285" s="11" t="s">
        <v>340</v>
      </c>
      <c r="B285" s="5" t="s">
        <v>439</v>
      </c>
      <c r="C285" s="6">
        <v>1326</v>
      </c>
      <c r="D285" s="6">
        <v>332</v>
      </c>
      <c r="E285" s="6">
        <v>163</v>
      </c>
      <c r="F285" s="6">
        <v>3</v>
      </c>
      <c r="G285" s="6">
        <v>128</v>
      </c>
      <c r="H285" s="6">
        <v>87</v>
      </c>
      <c r="I285" s="6">
        <v>38</v>
      </c>
      <c r="J285" s="6">
        <v>982</v>
      </c>
      <c r="K285" s="6">
        <v>718</v>
      </c>
      <c r="L285" s="6">
        <v>163</v>
      </c>
      <c r="M285" s="6">
        <v>144</v>
      </c>
      <c r="N285" s="6">
        <v>101</v>
      </c>
      <c r="O285" s="6">
        <v>12</v>
      </c>
      <c r="P285" s="6">
        <v>0</v>
      </c>
      <c r="Q285" s="6">
        <v>0</v>
      </c>
      <c r="R285" s="6">
        <v>46</v>
      </c>
      <c r="S285" s="6">
        <v>103</v>
      </c>
    </row>
    <row r="286" spans="1:19" ht="15">
      <c r="A286" s="11" t="s">
        <v>69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</row>
    <row r="287" spans="1:19" ht="34.5">
      <c r="A287" s="12" t="s">
        <v>70</v>
      </c>
      <c r="B287" s="5" t="s">
        <v>440</v>
      </c>
      <c r="C287" s="6">
        <v>311</v>
      </c>
      <c r="D287" s="6">
        <v>69</v>
      </c>
      <c r="E287" s="6">
        <v>54</v>
      </c>
      <c r="F287" s="6">
        <v>0</v>
      </c>
      <c r="G287" s="6">
        <v>15</v>
      </c>
      <c r="H287" s="6">
        <v>15</v>
      </c>
      <c r="I287" s="6">
        <v>0</v>
      </c>
      <c r="J287" s="6">
        <v>240</v>
      </c>
      <c r="K287" s="6">
        <v>178</v>
      </c>
      <c r="L287" s="6">
        <v>39</v>
      </c>
      <c r="M287" s="6">
        <v>39</v>
      </c>
      <c r="N287" s="6">
        <v>23</v>
      </c>
      <c r="O287" s="6">
        <v>2</v>
      </c>
      <c r="P287" s="6">
        <v>0</v>
      </c>
      <c r="Q287" s="6">
        <v>0</v>
      </c>
      <c r="R287" s="6">
        <v>0</v>
      </c>
      <c r="S287" s="6">
        <v>0</v>
      </c>
    </row>
    <row r="288" spans="1:19" ht="34.5">
      <c r="A288" s="11" t="s">
        <v>441</v>
      </c>
      <c r="B288" s="5" t="s">
        <v>442</v>
      </c>
      <c r="C288" s="6">
        <v>209294</v>
      </c>
      <c r="D288" s="6">
        <v>35666</v>
      </c>
      <c r="E288" s="6">
        <v>25532</v>
      </c>
      <c r="F288" s="6">
        <v>97</v>
      </c>
      <c r="G288" s="6">
        <v>9963</v>
      </c>
      <c r="H288" s="6">
        <v>9944</v>
      </c>
      <c r="I288" s="6">
        <v>74</v>
      </c>
      <c r="J288" s="6">
        <v>160298</v>
      </c>
      <c r="K288" s="6">
        <v>92345</v>
      </c>
      <c r="L288" s="6">
        <v>54054</v>
      </c>
      <c r="M288" s="6">
        <v>54010</v>
      </c>
      <c r="N288" s="6">
        <v>13899</v>
      </c>
      <c r="O288" s="6">
        <v>13330</v>
      </c>
      <c r="P288" s="6">
        <v>0</v>
      </c>
      <c r="Q288" s="6">
        <v>0</v>
      </c>
      <c r="R288" s="6">
        <v>19</v>
      </c>
      <c r="S288" s="6">
        <v>246</v>
      </c>
    </row>
    <row r="289" spans="1:19" ht="15">
      <c r="A289" s="9" t="s">
        <v>443</v>
      </c>
      <c r="B289" s="5" t="s">
        <v>444</v>
      </c>
      <c r="C289" s="6">
        <v>0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</row>
    <row r="290" spans="1:19" ht="15">
      <c r="A290" s="9" t="s">
        <v>76</v>
      </c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</row>
    <row r="291" spans="1:19" ht="34.5">
      <c r="A291" s="10" t="s">
        <v>104</v>
      </c>
      <c r="B291" s="5" t="s">
        <v>445</v>
      </c>
      <c r="C291" s="6">
        <v>336305</v>
      </c>
      <c r="D291" s="6">
        <v>2378</v>
      </c>
      <c r="E291" s="6">
        <v>1122</v>
      </c>
      <c r="F291" s="6">
        <v>1</v>
      </c>
      <c r="G291" s="6">
        <v>1202</v>
      </c>
      <c r="H291" s="6">
        <v>50</v>
      </c>
      <c r="I291" s="6">
        <v>53</v>
      </c>
      <c r="J291" s="6">
        <v>333847</v>
      </c>
      <c r="K291" s="6">
        <v>263335</v>
      </c>
      <c r="L291" s="6">
        <v>65077</v>
      </c>
      <c r="M291" s="6">
        <v>13282</v>
      </c>
      <c r="N291" s="6">
        <v>5435</v>
      </c>
      <c r="O291" s="6">
        <v>80</v>
      </c>
      <c r="P291" s="6">
        <v>0</v>
      </c>
      <c r="Q291" s="6">
        <v>0</v>
      </c>
      <c r="R291" s="6">
        <v>1152</v>
      </c>
      <c r="S291" s="6">
        <v>266060</v>
      </c>
    </row>
    <row r="292" spans="1:19" ht="15">
      <c r="A292" s="11" t="s">
        <v>106</v>
      </c>
      <c r="B292" s="5" t="s">
        <v>446</v>
      </c>
      <c r="C292" s="6">
        <v>159180</v>
      </c>
      <c r="D292" s="6">
        <v>2081</v>
      </c>
      <c r="E292" s="6">
        <v>1078</v>
      </c>
      <c r="F292" s="6">
        <v>1</v>
      </c>
      <c r="G292" s="6">
        <v>949</v>
      </c>
      <c r="H292" s="6">
        <v>42</v>
      </c>
      <c r="I292" s="6">
        <v>53</v>
      </c>
      <c r="J292" s="6">
        <v>157019</v>
      </c>
      <c r="K292" s="6">
        <v>121061</v>
      </c>
      <c r="L292" s="6">
        <v>30618</v>
      </c>
      <c r="M292" s="6">
        <v>13081</v>
      </c>
      <c r="N292" s="6">
        <v>5340</v>
      </c>
      <c r="O292" s="6">
        <v>80</v>
      </c>
      <c r="P292" s="6">
        <v>0</v>
      </c>
      <c r="Q292" s="6">
        <v>0</v>
      </c>
      <c r="R292" s="6">
        <v>907</v>
      </c>
      <c r="S292" s="6">
        <v>90392</v>
      </c>
    </row>
    <row r="293" spans="1:19" ht="15">
      <c r="A293" s="11" t="s">
        <v>108</v>
      </c>
      <c r="B293" s="5" t="s">
        <v>447</v>
      </c>
      <c r="C293" s="6">
        <v>177125</v>
      </c>
      <c r="D293" s="6">
        <v>297</v>
      </c>
      <c r="E293" s="6">
        <v>44</v>
      </c>
      <c r="F293" s="6">
        <v>0</v>
      </c>
      <c r="G293" s="6">
        <v>253</v>
      </c>
      <c r="H293" s="6">
        <v>8</v>
      </c>
      <c r="I293" s="6">
        <v>0</v>
      </c>
      <c r="J293" s="6">
        <v>176828</v>
      </c>
      <c r="K293" s="6">
        <v>142274</v>
      </c>
      <c r="L293" s="6">
        <v>34459</v>
      </c>
      <c r="M293" s="6">
        <v>201</v>
      </c>
      <c r="N293" s="6">
        <v>95</v>
      </c>
      <c r="O293" s="6">
        <v>0</v>
      </c>
      <c r="P293" s="6">
        <v>0</v>
      </c>
      <c r="Q293" s="6">
        <v>0</v>
      </c>
      <c r="R293" s="6">
        <v>245</v>
      </c>
      <c r="S293" s="6">
        <v>175668</v>
      </c>
    </row>
    <row r="294" spans="1:19" ht="23.25">
      <c r="A294" s="10" t="s">
        <v>448</v>
      </c>
      <c r="B294" s="5" t="s">
        <v>449</v>
      </c>
      <c r="C294" s="6">
        <v>0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</row>
    <row r="295" spans="1:19" ht="34.5">
      <c r="A295" s="11" t="s">
        <v>112</v>
      </c>
      <c r="B295" s="5" t="s">
        <v>450</v>
      </c>
      <c r="C295" s="6">
        <v>0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</row>
    <row r="296" spans="1:19" ht="34.5">
      <c r="A296" s="11" t="s">
        <v>114</v>
      </c>
      <c r="B296" s="5" t="s">
        <v>451</v>
      </c>
      <c r="C296" s="6">
        <v>0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</row>
    <row r="297" spans="1:19" ht="23.25">
      <c r="A297" s="9" t="s">
        <v>452</v>
      </c>
      <c r="B297" s="5" t="s">
        <v>453</v>
      </c>
      <c r="C297" s="6">
        <v>539</v>
      </c>
      <c r="D297" s="6">
        <v>27</v>
      </c>
      <c r="E297" s="6">
        <v>22</v>
      </c>
      <c r="F297" s="6">
        <v>0</v>
      </c>
      <c r="G297" s="6">
        <v>5</v>
      </c>
      <c r="H297" s="6">
        <v>5</v>
      </c>
      <c r="I297" s="6">
        <v>0</v>
      </c>
      <c r="J297" s="6">
        <v>512</v>
      </c>
      <c r="K297" s="6">
        <v>300</v>
      </c>
      <c r="L297" s="6">
        <v>164</v>
      </c>
      <c r="M297" s="6">
        <v>164</v>
      </c>
      <c r="N297" s="6">
        <v>48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</row>
    <row r="298" spans="1:19" ht="15">
      <c r="A298" s="9" t="s">
        <v>76</v>
      </c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</row>
    <row r="299" spans="1:19" ht="34.5">
      <c r="A299" s="10" t="s">
        <v>118</v>
      </c>
      <c r="B299" s="5" t="s">
        <v>454</v>
      </c>
      <c r="C299" s="6">
        <v>0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</row>
    <row r="300" spans="1:19" ht="15">
      <c r="A300" s="10" t="s">
        <v>120</v>
      </c>
      <c r="B300" s="5" t="s">
        <v>455</v>
      </c>
      <c r="C300" s="6">
        <v>0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</row>
    <row r="301" spans="1:19" ht="23.25">
      <c r="A301" s="10" t="s">
        <v>122</v>
      </c>
      <c r="B301" s="5" t="s">
        <v>456</v>
      </c>
      <c r="C301" s="6">
        <v>106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106</v>
      </c>
      <c r="K301" s="6">
        <v>0</v>
      </c>
      <c r="L301" s="6">
        <v>94</v>
      </c>
      <c r="M301" s="6">
        <v>94</v>
      </c>
      <c r="N301" s="6">
        <v>12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</row>
    <row r="302" spans="1:19" ht="23.25">
      <c r="A302" s="10" t="s">
        <v>124</v>
      </c>
      <c r="B302" s="5" t="s">
        <v>457</v>
      </c>
      <c r="C302" s="6">
        <v>433</v>
      </c>
      <c r="D302" s="6">
        <v>27</v>
      </c>
      <c r="E302" s="6">
        <v>22</v>
      </c>
      <c r="F302" s="6">
        <v>0</v>
      </c>
      <c r="G302" s="6">
        <v>5</v>
      </c>
      <c r="H302" s="6">
        <v>5</v>
      </c>
      <c r="I302" s="6">
        <v>0</v>
      </c>
      <c r="J302" s="6">
        <v>406</v>
      </c>
      <c r="K302" s="6">
        <v>300</v>
      </c>
      <c r="L302" s="6">
        <v>70</v>
      </c>
      <c r="M302" s="6">
        <v>70</v>
      </c>
      <c r="N302" s="6">
        <v>36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</row>
    <row r="303" spans="1:19" ht="45.75">
      <c r="A303" s="9" t="s">
        <v>458</v>
      </c>
      <c r="B303" s="5" t="s">
        <v>459</v>
      </c>
      <c r="C303" s="6">
        <v>275676</v>
      </c>
      <c r="D303" s="6">
        <v>180225</v>
      </c>
      <c r="E303" s="6">
        <v>145109</v>
      </c>
      <c r="F303" s="6">
        <v>997</v>
      </c>
      <c r="G303" s="6">
        <v>33713</v>
      </c>
      <c r="H303" s="6">
        <v>33611</v>
      </c>
      <c r="I303" s="6">
        <v>406</v>
      </c>
      <c r="J303" s="6">
        <v>89978</v>
      </c>
      <c r="K303" s="6">
        <v>66721</v>
      </c>
      <c r="L303" s="6">
        <v>16621</v>
      </c>
      <c r="M303" s="6">
        <v>16253</v>
      </c>
      <c r="N303" s="6">
        <v>6636</v>
      </c>
      <c r="O303" s="6">
        <v>5473</v>
      </c>
      <c r="P303" s="6">
        <v>0</v>
      </c>
      <c r="Q303" s="6">
        <v>0</v>
      </c>
      <c r="R303" s="6">
        <v>477</v>
      </c>
      <c r="S303" s="6">
        <v>2445</v>
      </c>
    </row>
    <row r="304" spans="1:19" ht="15">
      <c r="A304" s="9" t="s">
        <v>76</v>
      </c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</row>
    <row r="305" spans="1:19" ht="15">
      <c r="A305" s="10" t="s">
        <v>128</v>
      </c>
      <c r="B305" s="5" t="s">
        <v>460</v>
      </c>
      <c r="C305" s="6">
        <v>0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</row>
    <row r="306" spans="1:19" ht="34.5">
      <c r="A306" s="10" t="s">
        <v>130</v>
      </c>
      <c r="B306" s="5" t="s">
        <v>461</v>
      </c>
      <c r="C306" s="6">
        <v>15819</v>
      </c>
      <c r="D306" s="6">
        <v>470</v>
      </c>
      <c r="E306" s="6">
        <v>0</v>
      </c>
      <c r="F306" s="6">
        <v>116</v>
      </c>
      <c r="G306" s="6">
        <v>350</v>
      </c>
      <c r="H306" s="6">
        <v>347</v>
      </c>
      <c r="I306" s="6">
        <v>4</v>
      </c>
      <c r="J306" s="6">
        <v>15279</v>
      </c>
      <c r="K306" s="6">
        <v>8694</v>
      </c>
      <c r="L306" s="6">
        <v>4951</v>
      </c>
      <c r="M306" s="6">
        <v>4861</v>
      </c>
      <c r="N306" s="6">
        <v>1634</v>
      </c>
      <c r="O306" s="6">
        <v>70</v>
      </c>
      <c r="P306" s="6">
        <v>0</v>
      </c>
      <c r="Q306" s="6">
        <v>0</v>
      </c>
      <c r="R306" s="6">
        <v>3</v>
      </c>
      <c r="S306" s="6">
        <v>585</v>
      </c>
    </row>
    <row r="307" spans="1:19" ht="15">
      <c r="A307" s="10" t="s">
        <v>132</v>
      </c>
      <c r="B307" s="5" t="s">
        <v>462</v>
      </c>
      <c r="C307" s="6">
        <v>275676</v>
      </c>
      <c r="D307" s="6">
        <v>180225</v>
      </c>
      <c r="E307" s="6">
        <v>145109</v>
      </c>
      <c r="F307" s="6">
        <v>997</v>
      </c>
      <c r="G307" s="6">
        <v>33713</v>
      </c>
      <c r="H307" s="6">
        <v>33611</v>
      </c>
      <c r="I307" s="6">
        <v>406</v>
      </c>
      <c r="J307" s="6">
        <v>89978</v>
      </c>
      <c r="K307" s="6">
        <v>66721</v>
      </c>
      <c r="L307" s="6">
        <v>16621</v>
      </c>
      <c r="M307" s="6">
        <v>16253</v>
      </c>
      <c r="N307" s="6">
        <v>6636</v>
      </c>
      <c r="O307" s="6">
        <v>5473</v>
      </c>
      <c r="P307" s="6">
        <v>0</v>
      </c>
      <c r="Q307" s="6">
        <v>0</v>
      </c>
      <c r="R307" s="6">
        <v>477</v>
      </c>
      <c r="S307" s="6">
        <v>2445</v>
      </c>
    </row>
    <row r="308" spans="1:19" ht="15">
      <c r="A308" s="9" t="s">
        <v>463</v>
      </c>
      <c r="B308" s="5" t="s">
        <v>464</v>
      </c>
      <c r="C308" s="6">
        <v>177</v>
      </c>
      <c r="D308" s="6">
        <v>92</v>
      </c>
      <c r="E308" s="6">
        <v>92</v>
      </c>
      <c r="F308" s="6">
        <v>0</v>
      </c>
      <c r="G308" s="6">
        <v>0</v>
      </c>
      <c r="H308" s="6">
        <v>0</v>
      </c>
      <c r="I308" s="6">
        <v>0</v>
      </c>
      <c r="J308" s="6">
        <v>85</v>
      </c>
      <c r="K308" s="6">
        <v>85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</row>
    <row r="309" spans="1:19" ht="23.25">
      <c r="A309" s="9" t="s">
        <v>465</v>
      </c>
      <c r="B309" s="5" t="s">
        <v>466</v>
      </c>
      <c r="C309" s="6">
        <v>0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</row>
    <row r="310" spans="1:19" ht="15">
      <c r="A310" s="10" t="s">
        <v>77</v>
      </c>
      <c r="B310" s="5" t="s">
        <v>467</v>
      </c>
      <c r="C310" s="6">
        <v>0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</row>
    <row r="311" spans="1:19" ht="15">
      <c r="A311" s="10" t="s">
        <v>79</v>
      </c>
      <c r="B311" s="5" t="s">
        <v>468</v>
      </c>
      <c r="C311" s="6">
        <v>0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</row>
    <row r="312" spans="1:19" ht="34.5">
      <c r="A312" s="9" t="s">
        <v>104</v>
      </c>
      <c r="B312" s="5" t="s">
        <v>469</v>
      </c>
      <c r="C312" s="6">
        <v>21961</v>
      </c>
      <c r="D312" s="6">
        <v>2479</v>
      </c>
      <c r="E312" s="6">
        <v>1488</v>
      </c>
      <c r="F312" s="6">
        <v>41</v>
      </c>
      <c r="G312" s="6">
        <v>925</v>
      </c>
      <c r="H312" s="6">
        <v>510</v>
      </c>
      <c r="I312" s="6">
        <v>25</v>
      </c>
      <c r="J312" s="6">
        <v>19374</v>
      </c>
      <c r="K312" s="6">
        <v>15445</v>
      </c>
      <c r="L312" s="6">
        <v>3418</v>
      </c>
      <c r="M312" s="6">
        <v>1453</v>
      </c>
      <c r="N312" s="6">
        <v>511</v>
      </c>
      <c r="O312" s="6">
        <v>108</v>
      </c>
      <c r="P312" s="6">
        <v>0</v>
      </c>
      <c r="Q312" s="6">
        <v>0</v>
      </c>
      <c r="R312" s="6">
        <v>421</v>
      </c>
      <c r="S312" s="6">
        <v>11051</v>
      </c>
    </row>
    <row r="313" spans="1:19" ht="15">
      <c r="A313" s="10" t="s">
        <v>106</v>
      </c>
      <c r="B313" s="5" t="s">
        <v>470</v>
      </c>
      <c r="C313" s="6">
        <v>13039</v>
      </c>
      <c r="D313" s="6">
        <v>2118</v>
      </c>
      <c r="E313" s="6">
        <v>1468</v>
      </c>
      <c r="F313" s="6">
        <v>39</v>
      </c>
      <c r="G313" s="6">
        <v>586</v>
      </c>
      <c r="H313" s="6">
        <v>503</v>
      </c>
      <c r="I313" s="6">
        <v>25</v>
      </c>
      <c r="J313" s="6">
        <v>10813</v>
      </c>
      <c r="K313" s="6">
        <v>8393</v>
      </c>
      <c r="L313" s="6">
        <v>1913</v>
      </c>
      <c r="M313" s="6">
        <v>1445</v>
      </c>
      <c r="N313" s="6">
        <v>507</v>
      </c>
      <c r="O313" s="6">
        <v>108</v>
      </c>
      <c r="P313" s="6">
        <v>0</v>
      </c>
      <c r="Q313" s="6">
        <v>0</v>
      </c>
      <c r="R313" s="6">
        <v>89</v>
      </c>
      <c r="S313" s="6">
        <v>2544</v>
      </c>
    </row>
    <row r="314" spans="1:19" ht="15">
      <c r="A314" s="10" t="s">
        <v>108</v>
      </c>
      <c r="B314" s="5" t="s">
        <v>471</v>
      </c>
      <c r="C314" s="6">
        <v>8922</v>
      </c>
      <c r="D314" s="6">
        <v>361</v>
      </c>
      <c r="E314" s="6">
        <v>20</v>
      </c>
      <c r="F314" s="6">
        <v>2</v>
      </c>
      <c r="G314" s="6">
        <v>339</v>
      </c>
      <c r="H314" s="6">
        <v>7</v>
      </c>
      <c r="I314" s="6">
        <v>0</v>
      </c>
      <c r="J314" s="6">
        <v>8561</v>
      </c>
      <c r="K314" s="6">
        <v>7052</v>
      </c>
      <c r="L314" s="6">
        <v>1505</v>
      </c>
      <c r="M314" s="6">
        <v>8</v>
      </c>
      <c r="N314" s="6">
        <v>4</v>
      </c>
      <c r="O314" s="6">
        <v>0</v>
      </c>
      <c r="P314" s="6">
        <v>0</v>
      </c>
      <c r="Q314" s="6">
        <v>0</v>
      </c>
      <c r="R314" s="6">
        <v>332</v>
      </c>
      <c r="S314" s="6">
        <v>8507</v>
      </c>
    </row>
    <row r="315" spans="1:19" ht="23.25">
      <c r="A315" s="9" t="s">
        <v>143</v>
      </c>
      <c r="B315" s="5" t="s">
        <v>472</v>
      </c>
      <c r="C315" s="6">
        <v>0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</row>
    <row r="316" spans="1:19" ht="34.5">
      <c r="A316" s="10" t="s">
        <v>112</v>
      </c>
      <c r="B316" s="5" t="s">
        <v>473</v>
      </c>
      <c r="C316" s="6">
        <v>0</v>
      </c>
      <c r="D316" s="6">
        <v>0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</row>
    <row r="317" spans="1:19" ht="34.5">
      <c r="A317" s="10" t="s">
        <v>114</v>
      </c>
      <c r="B317" s="5" t="s">
        <v>474</v>
      </c>
      <c r="C317" s="6">
        <v>0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</row>
    <row r="318" spans="1:19" ht="23.25">
      <c r="A318" s="9" t="s">
        <v>147</v>
      </c>
      <c r="B318" s="5" t="s">
        <v>475</v>
      </c>
      <c r="C318" s="6">
        <v>107</v>
      </c>
      <c r="D318" s="6">
        <v>1</v>
      </c>
      <c r="E318" s="6">
        <v>0</v>
      </c>
      <c r="F318" s="6">
        <v>0</v>
      </c>
      <c r="G318" s="6">
        <v>0</v>
      </c>
      <c r="H318" s="6">
        <v>0</v>
      </c>
      <c r="I318" s="6">
        <v>1</v>
      </c>
      <c r="J318" s="6">
        <v>106</v>
      </c>
      <c r="K318" s="6">
        <v>70</v>
      </c>
      <c r="L318" s="6">
        <v>25</v>
      </c>
      <c r="M318" s="6">
        <v>25</v>
      </c>
      <c r="N318" s="6">
        <v>11</v>
      </c>
      <c r="O318" s="6">
        <v>0</v>
      </c>
      <c r="P318" s="6">
        <v>0</v>
      </c>
      <c r="Q318" s="6">
        <v>0</v>
      </c>
      <c r="R318" s="6">
        <v>0</v>
      </c>
      <c r="S318" s="6">
        <v>3</v>
      </c>
    </row>
    <row r="319" spans="1:19" ht="34.5">
      <c r="A319" s="10" t="s">
        <v>118</v>
      </c>
      <c r="B319" s="5" t="s">
        <v>476</v>
      </c>
      <c r="C319" s="6">
        <v>0</v>
      </c>
      <c r="D319" s="6">
        <v>0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</row>
    <row r="320" spans="1:19" ht="15">
      <c r="A320" s="10" t="s">
        <v>120</v>
      </c>
      <c r="B320" s="5" t="s">
        <v>477</v>
      </c>
      <c r="C320" s="6">
        <v>3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3</v>
      </c>
      <c r="K320" s="6">
        <v>3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3</v>
      </c>
    </row>
    <row r="321" spans="1:19" ht="23.25">
      <c r="A321" s="10" t="s">
        <v>122</v>
      </c>
      <c r="B321" s="5" t="s">
        <v>478</v>
      </c>
      <c r="C321" s="6">
        <v>10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10</v>
      </c>
      <c r="K321" s="6">
        <v>0</v>
      </c>
      <c r="L321" s="6">
        <v>7</v>
      </c>
      <c r="M321" s="6">
        <v>7</v>
      </c>
      <c r="N321" s="6">
        <v>3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</row>
    <row r="322" spans="1:19" ht="23.25">
      <c r="A322" s="10" t="s">
        <v>124</v>
      </c>
      <c r="B322" s="5" t="s">
        <v>479</v>
      </c>
      <c r="C322" s="6">
        <v>94</v>
      </c>
      <c r="D322" s="6">
        <v>1</v>
      </c>
      <c r="E322" s="6">
        <v>0</v>
      </c>
      <c r="F322" s="6">
        <v>0</v>
      </c>
      <c r="G322" s="6">
        <v>0</v>
      </c>
      <c r="H322" s="6">
        <v>0</v>
      </c>
      <c r="I322" s="6">
        <v>1</v>
      </c>
      <c r="J322" s="6">
        <v>93</v>
      </c>
      <c r="K322" s="6">
        <v>67</v>
      </c>
      <c r="L322" s="6">
        <v>18</v>
      </c>
      <c r="M322" s="6">
        <v>18</v>
      </c>
      <c r="N322" s="6">
        <v>8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</row>
    <row r="323" spans="1:19" ht="23.25">
      <c r="A323" s="10" t="s">
        <v>480</v>
      </c>
      <c r="B323" s="5" t="s">
        <v>481</v>
      </c>
      <c r="C323" s="6">
        <v>0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</row>
    <row r="324" spans="1:19" ht="23.25">
      <c r="A324" s="10" t="s">
        <v>155</v>
      </c>
      <c r="B324" s="5" t="s">
        <v>482</v>
      </c>
      <c r="C324" s="6">
        <v>0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</row>
    <row r="325" spans="1:19" ht="45.75">
      <c r="A325" s="9" t="s">
        <v>483</v>
      </c>
      <c r="B325" s="5" t="s">
        <v>484</v>
      </c>
      <c r="C325" s="6">
        <v>32901</v>
      </c>
      <c r="D325" s="6">
        <v>20626</v>
      </c>
      <c r="E325" s="6">
        <v>16997</v>
      </c>
      <c r="F325" s="6">
        <v>133</v>
      </c>
      <c r="G325" s="6">
        <v>3432</v>
      </c>
      <c r="H325" s="6">
        <v>3403</v>
      </c>
      <c r="I325" s="6">
        <v>64</v>
      </c>
      <c r="J325" s="6">
        <v>11763</v>
      </c>
      <c r="K325" s="6">
        <v>8793</v>
      </c>
      <c r="L325" s="6">
        <v>2079</v>
      </c>
      <c r="M325" s="6">
        <v>2038</v>
      </c>
      <c r="N325" s="6">
        <v>891</v>
      </c>
      <c r="O325" s="6">
        <v>512</v>
      </c>
      <c r="P325" s="6">
        <v>0</v>
      </c>
      <c r="Q325" s="6">
        <v>0</v>
      </c>
      <c r="R325" s="6">
        <v>108</v>
      </c>
      <c r="S325" s="6">
        <v>237</v>
      </c>
    </row>
    <row r="326" spans="1:19" ht="15">
      <c r="A326" s="9" t="s">
        <v>76</v>
      </c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</row>
    <row r="327" spans="1:19" ht="15">
      <c r="A327" s="10" t="s">
        <v>128</v>
      </c>
      <c r="B327" s="5" t="s">
        <v>485</v>
      </c>
      <c r="C327" s="6">
        <v>0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</row>
    <row r="328" spans="1:19" ht="34.5">
      <c r="A328" s="10" t="s">
        <v>130</v>
      </c>
      <c r="B328" s="5" t="s">
        <v>486</v>
      </c>
      <c r="C328" s="6">
        <v>4972</v>
      </c>
      <c r="D328" s="6">
        <v>2808</v>
      </c>
      <c r="E328" s="6">
        <v>2336</v>
      </c>
      <c r="F328" s="6">
        <v>0</v>
      </c>
      <c r="G328" s="6">
        <v>471</v>
      </c>
      <c r="H328" s="6">
        <v>468</v>
      </c>
      <c r="I328" s="6">
        <v>1</v>
      </c>
      <c r="J328" s="6">
        <v>2143</v>
      </c>
      <c r="K328" s="6">
        <v>1563</v>
      </c>
      <c r="L328" s="6">
        <v>439</v>
      </c>
      <c r="M328" s="6">
        <v>436</v>
      </c>
      <c r="N328" s="6">
        <v>141</v>
      </c>
      <c r="O328" s="6">
        <v>21</v>
      </c>
      <c r="P328" s="6">
        <v>0</v>
      </c>
      <c r="Q328" s="6">
        <v>0</v>
      </c>
      <c r="R328" s="6">
        <v>4</v>
      </c>
      <c r="S328" s="6">
        <v>31</v>
      </c>
    </row>
    <row r="329" spans="1:19" ht="15">
      <c r="A329" s="10" t="s">
        <v>132</v>
      </c>
      <c r="B329" s="5" t="s">
        <v>487</v>
      </c>
      <c r="C329" s="6">
        <v>32901</v>
      </c>
      <c r="D329" s="6">
        <v>20626</v>
      </c>
      <c r="E329" s="6">
        <v>16997</v>
      </c>
      <c r="F329" s="6">
        <v>133</v>
      </c>
      <c r="G329" s="6">
        <v>3432</v>
      </c>
      <c r="H329" s="6">
        <v>3403</v>
      </c>
      <c r="I329" s="6">
        <v>64</v>
      </c>
      <c r="J329" s="6">
        <v>11763</v>
      </c>
      <c r="K329" s="6">
        <v>8793</v>
      </c>
      <c r="L329" s="6">
        <v>2079</v>
      </c>
      <c r="M329" s="6">
        <v>2038</v>
      </c>
      <c r="N329" s="6">
        <v>891</v>
      </c>
      <c r="O329" s="6">
        <v>512</v>
      </c>
      <c r="P329" s="6">
        <v>0</v>
      </c>
      <c r="Q329" s="6">
        <v>0</v>
      </c>
      <c r="R329" s="6">
        <v>108</v>
      </c>
      <c r="S329" s="6">
        <v>237</v>
      </c>
    </row>
    <row r="330" spans="1:19" ht="15">
      <c r="A330" s="9" t="s">
        <v>488</v>
      </c>
      <c r="B330" s="5" t="s">
        <v>489</v>
      </c>
      <c r="C330" s="6">
        <v>11</v>
      </c>
      <c r="D330" s="6">
        <v>11</v>
      </c>
      <c r="E330" s="6">
        <v>11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</row>
    <row r="331" spans="1:19" ht="15">
      <c r="A331" s="9" t="s">
        <v>92</v>
      </c>
      <c r="B331" s="5" t="s">
        <v>490</v>
      </c>
      <c r="C331" s="6">
        <v>6747625</v>
      </c>
      <c r="D331" s="6">
        <v>901304</v>
      </c>
      <c r="E331" s="6">
        <v>670996</v>
      </c>
      <c r="F331" s="6">
        <v>5432</v>
      </c>
      <c r="G331" s="6">
        <v>216441</v>
      </c>
      <c r="H331" s="6">
        <v>185537</v>
      </c>
      <c r="I331" s="6">
        <v>8435</v>
      </c>
      <c r="J331" s="6">
        <v>5764006</v>
      </c>
      <c r="K331" s="6">
        <v>4099260</v>
      </c>
      <c r="L331" s="6">
        <v>1306394</v>
      </c>
      <c r="M331" s="6">
        <v>949129</v>
      </c>
      <c r="N331" s="6">
        <v>358352</v>
      </c>
      <c r="O331" s="6">
        <v>82243</v>
      </c>
      <c r="P331" s="6">
        <v>72</v>
      </c>
      <c r="Q331" s="6">
        <v>0</v>
      </c>
      <c r="R331" s="6">
        <v>33050</v>
      </c>
      <c r="S331" s="6">
        <v>1850187</v>
      </c>
    </row>
    <row r="332" spans="1:19" ht="15">
      <c r="A332" s="9" t="s">
        <v>165</v>
      </c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</row>
    <row r="333" spans="1:19" ht="15">
      <c r="A333" s="10" t="s">
        <v>66</v>
      </c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</row>
    <row r="334" spans="1:19" ht="15">
      <c r="A334" s="11" t="s">
        <v>166</v>
      </c>
      <c r="B334" s="5" t="s">
        <v>491</v>
      </c>
      <c r="C334" s="6">
        <v>0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</row>
    <row r="335" spans="1:19" ht="15">
      <c r="A335" s="11" t="s">
        <v>168</v>
      </c>
      <c r="B335" s="5" t="s">
        <v>492</v>
      </c>
      <c r="C335" s="6">
        <v>86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86</v>
      </c>
      <c r="K335" s="6">
        <v>86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</row>
    <row r="336" spans="1:19" ht="23.25">
      <c r="A336" s="11" t="s">
        <v>88</v>
      </c>
      <c r="B336" s="5" t="s">
        <v>493</v>
      </c>
      <c r="C336" s="6">
        <v>1336</v>
      </c>
      <c r="D336" s="6">
        <v>1</v>
      </c>
      <c r="E336" s="6">
        <v>0</v>
      </c>
      <c r="F336" s="6">
        <v>0</v>
      </c>
      <c r="G336" s="6">
        <v>0</v>
      </c>
      <c r="H336" s="6">
        <v>0</v>
      </c>
      <c r="I336" s="6">
        <v>1</v>
      </c>
      <c r="J336" s="6">
        <v>1335</v>
      </c>
      <c r="K336" s="6">
        <v>952</v>
      </c>
      <c r="L336" s="6">
        <v>264</v>
      </c>
      <c r="M336" s="6">
        <v>264</v>
      </c>
      <c r="N336" s="6">
        <v>119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</row>
    <row r="337" s="1" customFormat="1" ht="15">
      <c r="A337" s="8"/>
    </row>
    <row r="338" s="1" customFormat="1" ht="15">
      <c r="A338" s="8" t="s">
        <v>494</v>
      </c>
    </row>
    <row r="339" s="1" customFormat="1" ht="15">
      <c r="A339" s="8" t="s">
        <v>495</v>
      </c>
    </row>
    <row r="340" s="1" customFormat="1" ht="15">
      <c r="A340" s="8"/>
    </row>
    <row r="341" s="1" customFormat="1" ht="15">
      <c r="A341" s="8" t="s">
        <v>496</v>
      </c>
    </row>
    <row r="342" s="1" customFormat="1" ht="15">
      <c r="A342" s="8" t="s">
        <v>497</v>
      </c>
    </row>
  </sheetData>
  <sheetProtection/>
  <mergeCells count="90">
    <mergeCell ref="A20:A24"/>
    <mergeCell ref="B20:B24"/>
    <mergeCell ref="C20:C24"/>
    <mergeCell ref="D20:R20"/>
    <mergeCell ref="D21:K21"/>
    <mergeCell ref="L21:L24"/>
    <mergeCell ref="M21:M24"/>
    <mergeCell ref="N21:N24"/>
    <mergeCell ref="O21:O24"/>
    <mergeCell ref="P21:P24"/>
    <mergeCell ref="Q21:Q24"/>
    <mergeCell ref="R21:R24"/>
    <mergeCell ref="D22:D24"/>
    <mergeCell ref="E22:K22"/>
    <mergeCell ref="E23:F23"/>
    <mergeCell ref="G23:G24"/>
    <mergeCell ref="H23:H24"/>
    <mergeCell ref="I23:I24"/>
    <mergeCell ref="J23:J24"/>
    <mergeCell ref="K23:K24"/>
    <mergeCell ref="A55:A59"/>
    <mergeCell ref="B55:B59"/>
    <mergeCell ref="C55:C59"/>
    <mergeCell ref="D55:R55"/>
    <mergeCell ref="D56:K56"/>
    <mergeCell ref="L56:L59"/>
    <mergeCell ref="M56:M59"/>
    <mergeCell ref="N56:N59"/>
    <mergeCell ref="O56:O59"/>
    <mergeCell ref="P56:P59"/>
    <mergeCell ref="Q56:Q59"/>
    <mergeCell ref="R56:R59"/>
    <mergeCell ref="D57:D59"/>
    <mergeCell ref="E57:K57"/>
    <mergeCell ref="E58:F58"/>
    <mergeCell ref="G58:G59"/>
    <mergeCell ref="H58:H59"/>
    <mergeCell ref="I58:I59"/>
    <mergeCell ref="J58:J59"/>
    <mergeCell ref="K58:K59"/>
    <mergeCell ref="A136:A137"/>
    <mergeCell ref="B136:B137"/>
    <mergeCell ref="C136:C137"/>
    <mergeCell ref="D136:P136"/>
    <mergeCell ref="A167:A168"/>
    <mergeCell ref="B167:B168"/>
    <mergeCell ref="C167:C168"/>
    <mergeCell ref="D167:F167"/>
    <mergeCell ref="G167:G168"/>
    <mergeCell ref="H167:I167"/>
    <mergeCell ref="J167:J168"/>
    <mergeCell ref="A182:A184"/>
    <mergeCell ref="B182:B184"/>
    <mergeCell ref="C182:C184"/>
    <mergeCell ref="D182:R182"/>
    <mergeCell ref="D183:D184"/>
    <mergeCell ref="E183:F183"/>
    <mergeCell ref="G183:G184"/>
    <mergeCell ref="H183:H184"/>
    <mergeCell ref="I183:I184"/>
    <mergeCell ref="J183:K183"/>
    <mergeCell ref="L183:L184"/>
    <mergeCell ref="M183:M184"/>
    <mergeCell ref="N183:N184"/>
    <mergeCell ref="O183:O184"/>
    <mergeCell ref="P183:P184"/>
    <mergeCell ref="Q183:Q184"/>
    <mergeCell ref="R183:R184"/>
    <mergeCell ref="A262:A266"/>
    <mergeCell ref="B262:B266"/>
    <mergeCell ref="C262:C266"/>
    <mergeCell ref="D262:S262"/>
    <mergeCell ref="D263:I263"/>
    <mergeCell ref="J263:J266"/>
    <mergeCell ref="K263:N263"/>
    <mergeCell ref="O263:O266"/>
    <mergeCell ref="D264:D266"/>
    <mergeCell ref="E264:F264"/>
    <mergeCell ref="G264:G266"/>
    <mergeCell ref="I264:I266"/>
    <mergeCell ref="K264:K266"/>
    <mergeCell ref="L264:L266"/>
    <mergeCell ref="R264:R266"/>
    <mergeCell ref="S264:S266"/>
    <mergeCell ref="H265:H266"/>
    <mergeCell ref="M265:M266"/>
    <mergeCell ref="P263:P266"/>
    <mergeCell ref="Q263:Q266"/>
    <mergeCell ref="R263:S263"/>
    <mergeCell ref="N264:N266"/>
  </mergeCells>
  <printOptions/>
  <pageMargins left="0.15748031496062992" right="0.15748031496062992" top="0.1968503937007874" bottom="0.1968503937007874" header="0" footer="0"/>
  <pageSetup horizontalDpi="600" verticalDpi="600" orientation="landscape" paperSize="9" scale="61" r:id="rId1"/>
  <rowBreaks count="7" manualBreakCount="7">
    <brk id="80" max="18" man="1"/>
    <brk id="114" max="255" man="1"/>
    <brk id="134" max="255" man="1"/>
    <brk id="163" max="255" man="1"/>
    <brk id="180" max="255" man="1"/>
    <brk id="230" max="18" man="1"/>
    <brk id="2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30">
      <selection activeCell="J12" sqref="J12"/>
    </sheetView>
  </sheetViews>
  <sheetFormatPr defaultColWidth="9.140625" defaultRowHeight="15"/>
  <cols>
    <col min="1" max="1" width="42.00390625" style="0" customWidth="1"/>
    <col min="2" max="2" width="7.28125" style="0" customWidth="1"/>
    <col min="3" max="3" width="11.28125" style="0" customWidth="1"/>
  </cols>
  <sheetData>
    <row r="1" ht="15">
      <c r="A1" s="15">
        <v>44621</v>
      </c>
    </row>
    <row r="2" spans="1:18" s="2" customFormat="1" ht="15" customHeight="1">
      <c r="A2" s="30" t="s">
        <v>17</v>
      </c>
      <c r="B2" s="30" t="s">
        <v>18</v>
      </c>
      <c r="C2" s="30" t="s">
        <v>19</v>
      </c>
      <c r="D2" s="33" t="s">
        <v>20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4"/>
    </row>
    <row r="3" spans="1:18" s="2" customFormat="1" ht="15">
      <c r="A3" s="31"/>
      <c r="B3" s="31"/>
      <c r="C3" s="31"/>
      <c r="D3" s="33" t="s">
        <v>21</v>
      </c>
      <c r="E3" s="38"/>
      <c r="F3" s="38"/>
      <c r="G3" s="38"/>
      <c r="H3" s="38"/>
      <c r="I3" s="38"/>
      <c r="J3" s="38"/>
      <c r="K3" s="34"/>
      <c r="L3" s="30" t="s">
        <v>22</v>
      </c>
      <c r="M3" s="30" t="s">
        <v>23</v>
      </c>
      <c r="N3" s="30" t="s">
        <v>24</v>
      </c>
      <c r="O3" s="30" t="s">
        <v>25</v>
      </c>
      <c r="P3" s="30" t="s">
        <v>26</v>
      </c>
      <c r="Q3" s="30" t="s">
        <v>27</v>
      </c>
      <c r="R3" s="30" t="s">
        <v>28</v>
      </c>
    </row>
    <row r="4" spans="1:18" s="2" customFormat="1" ht="15">
      <c r="A4" s="31"/>
      <c r="B4" s="31"/>
      <c r="C4" s="31"/>
      <c r="D4" s="30" t="s">
        <v>19</v>
      </c>
      <c r="E4" s="33" t="s">
        <v>29</v>
      </c>
      <c r="F4" s="38"/>
      <c r="G4" s="38"/>
      <c r="H4" s="38"/>
      <c r="I4" s="38"/>
      <c r="J4" s="38"/>
      <c r="K4" s="34"/>
      <c r="L4" s="31"/>
      <c r="M4" s="31"/>
      <c r="N4" s="31"/>
      <c r="O4" s="31"/>
      <c r="P4" s="31"/>
      <c r="Q4" s="31"/>
      <c r="R4" s="31"/>
    </row>
    <row r="5" spans="1:18" s="2" customFormat="1" ht="51.75" customHeight="1">
      <c r="A5" s="31"/>
      <c r="B5" s="31"/>
      <c r="C5" s="31"/>
      <c r="D5" s="31"/>
      <c r="E5" s="33" t="s">
        <v>30</v>
      </c>
      <c r="F5" s="34"/>
      <c r="G5" s="30" t="s">
        <v>31</v>
      </c>
      <c r="H5" s="30" t="s">
        <v>32</v>
      </c>
      <c r="I5" s="30" t="s">
        <v>33</v>
      </c>
      <c r="J5" s="30" t="s">
        <v>34</v>
      </c>
      <c r="K5" s="30" t="s">
        <v>35</v>
      </c>
      <c r="L5" s="31"/>
      <c r="M5" s="31"/>
      <c r="N5" s="31"/>
      <c r="O5" s="31"/>
      <c r="P5" s="31"/>
      <c r="Q5" s="31"/>
      <c r="R5" s="31"/>
    </row>
    <row r="6" spans="1:18" s="2" customFormat="1" ht="63.75">
      <c r="A6" s="32"/>
      <c r="B6" s="32"/>
      <c r="C6" s="32"/>
      <c r="D6" s="32"/>
      <c r="E6" s="3" t="s">
        <v>19</v>
      </c>
      <c r="F6" s="3" t="s">
        <v>36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">
      <c r="A7" s="4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</row>
    <row r="8" spans="1:18" ht="45.75">
      <c r="A8" s="11" t="s">
        <v>72</v>
      </c>
      <c r="B8" s="5" t="s">
        <v>73</v>
      </c>
      <c r="C8" s="6">
        <v>833231</v>
      </c>
      <c r="D8" s="6">
        <v>290365</v>
      </c>
      <c r="E8" s="6">
        <v>7628</v>
      </c>
      <c r="F8" s="6">
        <v>1145</v>
      </c>
      <c r="G8" s="6">
        <v>221446</v>
      </c>
      <c r="H8" s="6">
        <v>221446</v>
      </c>
      <c r="I8" s="6">
        <v>39653</v>
      </c>
      <c r="J8" s="6">
        <v>24791</v>
      </c>
      <c r="K8" s="6">
        <v>21638</v>
      </c>
      <c r="L8" s="6">
        <v>101198</v>
      </c>
      <c r="M8" s="6">
        <v>11127</v>
      </c>
      <c r="N8" s="6">
        <v>8716</v>
      </c>
      <c r="O8" s="6">
        <v>0</v>
      </c>
      <c r="P8" s="6">
        <v>0</v>
      </c>
      <c r="Q8" s="6">
        <v>0</v>
      </c>
      <c r="R8" s="6">
        <v>421825</v>
      </c>
    </row>
    <row r="9" spans="1:18" ht="57">
      <c r="A9" s="11" t="s">
        <v>86</v>
      </c>
      <c r="B9" s="5" t="s">
        <v>87</v>
      </c>
      <c r="C9" s="6">
        <v>408300</v>
      </c>
      <c r="D9" s="6">
        <v>154859</v>
      </c>
      <c r="E9" s="6">
        <v>3268</v>
      </c>
      <c r="F9" s="6">
        <v>481</v>
      </c>
      <c r="G9" s="6">
        <v>114415</v>
      </c>
      <c r="H9" s="6">
        <v>114415</v>
      </c>
      <c r="I9" s="6">
        <v>9569</v>
      </c>
      <c r="J9" s="6">
        <v>4967</v>
      </c>
      <c r="K9" s="6">
        <v>27607</v>
      </c>
      <c r="L9" s="6">
        <v>37567</v>
      </c>
      <c r="M9" s="6">
        <v>3461</v>
      </c>
      <c r="N9" s="6">
        <v>3084</v>
      </c>
      <c r="O9" s="6">
        <v>35</v>
      </c>
      <c r="P9" s="6">
        <v>35</v>
      </c>
      <c r="Q9" s="6">
        <v>0</v>
      </c>
      <c r="R9" s="6">
        <v>209294</v>
      </c>
    </row>
    <row r="10" spans="1:18" ht="45.75">
      <c r="A10" s="9" t="s">
        <v>126</v>
      </c>
      <c r="B10" s="5" t="s">
        <v>127</v>
      </c>
      <c r="C10" s="6">
        <v>658149</v>
      </c>
      <c r="D10" s="6">
        <v>341002</v>
      </c>
      <c r="E10" s="6">
        <v>22861</v>
      </c>
      <c r="F10" s="6">
        <v>2569</v>
      </c>
      <c r="G10" s="6">
        <v>180487</v>
      </c>
      <c r="H10" s="6">
        <v>180487</v>
      </c>
      <c r="I10" s="6">
        <v>30029</v>
      </c>
      <c r="J10" s="6">
        <v>28818</v>
      </c>
      <c r="K10" s="6">
        <v>107625</v>
      </c>
      <c r="L10" s="6">
        <v>17246</v>
      </c>
      <c r="M10" s="6">
        <v>9647</v>
      </c>
      <c r="N10" s="6">
        <v>14578</v>
      </c>
      <c r="O10" s="6">
        <v>0</v>
      </c>
      <c r="P10" s="6">
        <v>0</v>
      </c>
      <c r="Q10" s="6">
        <v>0</v>
      </c>
      <c r="R10" s="6">
        <v>275676</v>
      </c>
    </row>
    <row r="11" spans="1:18" ht="23.25">
      <c r="A11" s="9" t="s">
        <v>134</v>
      </c>
      <c r="B11" s="5" t="s">
        <v>135</v>
      </c>
      <c r="C11" s="6">
        <v>177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177</v>
      </c>
    </row>
    <row r="12" spans="1:18" ht="57">
      <c r="A12" s="9" t="s">
        <v>157</v>
      </c>
      <c r="B12" s="5" t="s">
        <v>158</v>
      </c>
      <c r="C12" s="6">
        <v>130394</v>
      </c>
      <c r="D12" s="6">
        <v>88877</v>
      </c>
      <c r="E12" s="6">
        <v>7663</v>
      </c>
      <c r="F12" s="6">
        <v>889</v>
      </c>
      <c r="G12" s="6">
        <v>40149</v>
      </c>
      <c r="H12" s="6">
        <v>40149</v>
      </c>
      <c r="I12" s="6">
        <v>4759</v>
      </c>
      <c r="J12" s="6">
        <v>4530</v>
      </c>
      <c r="K12" s="6">
        <v>36306</v>
      </c>
      <c r="L12" s="6">
        <v>4415</v>
      </c>
      <c r="M12" s="6">
        <v>1365</v>
      </c>
      <c r="N12" s="6">
        <v>2834</v>
      </c>
      <c r="O12" s="6">
        <v>2</v>
      </c>
      <c r="P12" s="6">
        <v>1</v>
      </c>
      <c r="Q12" s="6">
        <v>0</v>
      </c>
      <c r="R12" s="6">
        <v>32901</v>
      </c>
    </row>
    <row r="13" spans="1:18" ht="30" customHeight="1">
      <c r="A13" s="9" t="s">
        <v>162</v>
      </c>
      <c r="B13" s="5" t="s">
        <v>163</v>
      </c>
      <c r="C13" s="6">
        <v>11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11</v>
      </c>
    </row>
    <row r="14" spans="1:18" ht="15">
      <c r="A14" s="16" t="s">
        <v>498</v>
      </c>
      <c r="B14" s="17"/>
      <c r="C14" s="18">
        <f>SUM(C8:C13)</f>
        <v>2030262</v>
      </c>
      <c r="D14" s="18">
        <f aca="true" t="shared" si="0" ref="D14:R14">SUM(D8:D13)</f>
        <v>875103</v>
      </c>
      <c r="E14" s="18">
        <f t="shared" si="0"/>
        <v>41420</v>
      </c>
      <c r="F14" s="18">
        <f t="shared" si="0"/>
        <v>5084</v>
      </c>
      <c r="G14" s="18">
        <f t="shared" si="0"/>
        <v>556497</v>
      </c>
      <c r="H14" s="18">
        <f t="shared" si="0"/>
        <v>556497</v>
      </c>
      <c r="I14" s="18">
        <f t="shared" si="0"/>
        <v>84010</v>
      </c>
      <c r="J14" s="18">
        <f t="shared" si="0"/>
        <v>63106</v>
      </c>
      <c r="K14" s="18">
        <f t="shared" si="0"/>
        <v>193176</v>
      </c>
      <c r="L14" s="18">
        <f t="shared" si="0"/>
        <v>160426</v>
      </c>
      <c r="M14" s="18">
        <f t="shared" si="0"/>
        <v>25600</v>
      </c>
      <c r="N14" s="18">
        <f t="shared" si="0"/>
        <v>29212</v>
      </c>
      <c r="O14" s="18">
        <f t="shared" si="0"/>
        <v>37</v>
      </c>
      <c r="P14" s="18">
        <f t="shared" si="0"/>
        <v>36</v>
      </c>
      <c r="Q14" s="18">
        <f t="shared" si="0"/>
        <v>0</v>
      </c>
      <c r="R14" s="18">
        <f t="shared" si="0"/>
        <v>939884</v>
      </c>
    </row>
    <row r="15" spans="1:18" ht="15">
      <c r="A15" s="19" t="s">
        <v>499</v>
      </c>
      <c r="B15" s="20"/>
      <c r="C15" s="21">
        <f>SUM(C8:C9)</f>
        <v>1241531</v>
      </c>
      <c r="D15" s="21">
        <f aca="true" t="shared" si="1" ref="D15:R15">SUM(D8:D9)</f>
        <v>445224</v>
      </c>
      <c r="E15" s="21">
        <f t="shared" si="1"/>
        <v>10896</v>
      </c>
      <c r="F15" s="21">
        <f t="shared" si="1"/>
        <v>1626</v>
      </c>
      <c r="G15" s="21">
        <f t="shared" si="1"/>
        <v>335861</v>
      </c>
      <c r="H15" s="21">
        <f t="shared" si="1"/>
        <v>335861</v>
      </c>
      <c r="I15" s="21">
        <f t="shared" si="1"/>
        <v>49222</v>
      </c>
      <c r="J15" s="21">
        <f t="shared" si="1"/>
        <v>29758</v>
      </c>
      <c r="K15" s="21">
        <f t="shared" si="1"/>
        <v>49245</v>
      </c>
      <c r="L15" s="21">
        <f t="shared" si="1"/>
        <v>138765</v>
      </c>
      <c r="M15" s="21">
        <f t="shared" si="1"/>
        <v>14588</v>
      </c>
      <c r="N15" s="21">
        <f t="shared" si="1"/>
        <v>11800</v>
      </c>
      <c r="O15" s="21">
        <f t="shared" si="1"/>
        <v>35</v>
      </c>
      <c r="P15" s="21">
        <f t="shared" si="1"/>
        <v>35</v>
      </c>
      <c r="Q15" s="21">
        <f t="shared" si="1"/>
        <v>0</v>
      </c>
      <c r="R15" s="21">
        <f t="shared" si="1"/>
        <v>631119</v>
      </c>
    </row>
    <row r="16" ht="15">
      <c r="A16" s="15">
        <v>44562</v>
      </c>
    </row>
    <row r="17" spans="1:18" ht="15">
      <c r="A17" s="4" t="s">
        <v>37</v>
      </c>
      <c r="B17" s="5" t="s">
        <v>38</v>
      </c>
      <c r="C17" s="5" t="s">
        <v>39</v>
      </c>
      <c r="D17" s="5" t="s">
        <v>40</v>
      </c>
      <c r="E17" s="5" t="s">
        <v>41</v>
      </c>
      <c r="F17" s="5" t="s">
        <v>42</v>
      </c>
      <c r="G17" s="5" t="s">
        <v>43</v>
      </c>
      <c r="H17" s="5" t="s">
        <v>44</v>
      </c>
      <c r="I17" s="5" t="s">
        <v>45</v>
      </c>
      <c r="J17" s="5" t="s">
        <v>46</v>
      </c>
      <c r="K17" s="5" t="s">
        <v>47</v>
      </c>
      <c r="L17" s="5" t="s">
        <v>48</v>
      </c>
      <c r="M17" s="5" t="s">
        <v>49</v>
      </c>
      <c r="N17" s="5" t="s">
        <v>50</v>
      </c>
      <c r="O17" s="5" t="s">
        <v>51</v>
      </c>
      <c r="P17" s="5" t="s">
        <v>52</v>
      </c>
      <c r="Q17" s="5" t="s">
        <v>53</v>
      </c>
      <c r="R17" s="5" t="s">
        <v>54</v>
      </c>
    </row>
    <row r="18" spans="1:18" ht="45.75">
      <c r="A18" s="11" t="s">
        <v>72</v>
      </c>
      <c r="B18" s="5" t="s">
        <v>73</v>
      </c>
      <c r="C18" s="22">
        <v>809385</v>
      </c>
      <c r="D18" s="22">
        <v>284298</v>
      </c>
      <c r="E18" s="22">
        <v>7617</v>
      </c>
      <c r="F18" s="22">
        <v>1142</v>
      </c>
      <c r="G18" s="22">
        <v>224701</v>
      </c>
      <c r="H18" s="22">
        <v>224701</v>
      </c>
      <c r="I18" s="22">
        <v>32404</v>
      </c>
      <c r="J18" s="22">
        <v>18235</v>
      </c>
      <c r="K18" s="22">
        <v>19575</v>
      </c>
      <c r="L18" s="22">
        <v>90667</v>
      </c>
      <c r="M18" s="22">
        <v>11697</v>
      </c>
      <c r="N18" s="22">
        <v>7073</v>
      </c>
      <c r="O18" s="22">
        <v>0</v>
      </c>
      <c r="P18" s="22">
        <v>0</v>
      </c>
      <c r="Q18" s="22">
        <v>0</v>
      </c>
      <c r="R18" s="22">
        <v>415650</v>
      </c>
    </row>
    <row r="19" spans="1:18" ht="57">
      <c r="A19" s="11" t="s">
        <v>86</v>
      </c>
      <c r="B19" s="5" t="s">
        <v>87</v>
      </c>
      <c r="C19" s="22">
        <v>357337</v>
      </c>
      <c r="D19" s="22">
        <v>139251</v>
      </c>
      <c r="E19" s="22">
        <v>2831</v>
      </c>
      <c r="F19" s="22">
        <v>416</v>
      </c>
      <c r="G19" s="22">
        <v>103190</v>
      </c>
      <c r="H19" s="22">
        <v>103190</v>
      </c>
      <c r="I19" s="22">
        <v>7413</v>
      </c>
      <c r="J19" s="22">
        <v>3685</v>
      </c>
      <c r="K19" s="22">
        <v>25817</v>
      </c>
      <c r="L19" s="22">
        <v>30910</v>
      </c>
      <c r="M19" s="22">
        <v>3096</v>
      </c>
      <c r="N19" s="22">
        <v>2519</v>
      </c>
      <c r="O19" s="22">
        <v>35</v>
      </c>
      <c r="P19" s="22">
        <v>35</v>
      </c>
      <c r="Q19" s="22">
        <v>0</v>
      </c>
      <c r="R19" s="22">
        <v>181526</v>
      </c>
    </row>
    <row r="20" spans="1:18" ht="45.75">
      <c r="A20" s="9" t="s">
        <v>126</v>
      </c>
      <c r="B20" s="5" t="s">
        <v>127</v>
      </c>
      <c r="C20" s="23">
        <v>705310</v>
      </c>
      <c r="D20" s="23">
        <v>359834</v>
      </c>
      <c r="E20" s="23">
        <v>25987</v>
      </c>
      <c r="F20" s="23">
        <v>2980</v>
      </c>
      <c r="G20" s="23">
        <v>183693</v>
      </c>
      <c r="H20" s="23">
        <v>183693</v>
      </c>
      <c r="I20" s="23">
        <v>30070</v>
      </c>
      <c r="J20" s="23">
        <v>28859</v>
      </c>
      <c r="K20" s="23">
        <v>120084</v>
      </c>
      <c r="L20" s="23">
        <v>17913</v>
      </c>
      <c r="M20" s="23">
        <v>9972</v>
      </c>
      <c r="N20" s="23">
        <v>15902</v>
      </c>
      <c r="O20" s="23">
        <v>0</v>
      </c>
      <c r="P20" s="23">
        <v>0</v>
      </c>
      <c r="Q20" s="23">
        <v>0</v>
      </c>
      <c r="R20" s="23">
        <v>301689</v>
      </c>
    </row>
    <row r="21" spans="1:18" ht="15">
      <c r="A21" s="9" t="s">
        <v>500</v>
      </c>
      <c r="B21" s="5" t="s">
        <v>135</v>
      </c>
      <c r="C21" s="22">
        <v>182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6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176</v>
      </c>
    </row>
    <row r="22" spans="1:18" ht="57">
      <c r="A22" s="10" t="s">
        <v>157</v>
      </c>
      <c r="B22" s="5" t="s">
        <v>158</v>
      </c>
      <c r="C22" s="23">
        <v>145198</v>
      </c>
      <c r="D22" s="23">
        <v>96292</v>
      </c>
      <c r="E22" s="23">
        <v>9160</v>
      </c>
      <c r="F22" s="23">
        <v>1096</v>
      </c>
      <c r="G22" s="23">
        <v>40809</v>
      </c>
      <c r="H22" s="23">
        <v>40809</v>
      </c>
      <c r="I22" s="23">
        <v>4765</v>
      </c>
      <c r="J22" s="23">
        <v>4536</v>
      </c>
      <c r="K22" s="23">
        <v>41558</v>
      </c>
      <c r="L22" s="23">
        <v>4613</v>
      </c>
      <c r="M22" s="23">
        <v>1492</v>
      </c>
      <c r="N22" s="23">
        <v>3602</v>
      </c>
      <c r="O22" s="23">
        <v>2</v>
      </c>
      <c r="P22" s="23">
        <v>1</v>
      </c>
      <c r="Q22" s="23">
        <v>0</v>
      </c>
      <c r="R22" s="23">
        <v>39198</v>
      </c>
    </row>
    <row r="23" spans="1:18" ht="15">
      <c r="A23" s="10" t="s">
        <v>500</v>
      </c>
      <c r="B23" s="5" t="s">
        <v>163</v>
      </c>
      <c r="C23" s="22">
        <v>13</v>
      </c>
      <c r="D23" s="22">
        <v>1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1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11</v>
      </c>
    </row>
    <row r="24" spans="1:18" ht="15">
      <c r="A24" s="19" t="s">
        <v>498</v>
      </c>
      <c r="B24" s="24"/>
      <c r="C24" s="25">
        <f aca="true" t="shared" si="2" ref="C24:R24">SUM(C18:C23)</f>
        <v>2017425</v>
      </c>
      <c r="D24" s="25">
        <f t="shared" si="2"/>
        <v>879676</v>
      </c>
      <c r="E24" s="25">
        <f t="shared" si="2"/>
        <v>45595</v>
      </c>
      <c r="F24" s="25">
        <f t="shared" si="2"/>
        <v>5634</v>
      </c>
      <c r="G24" s="25">
        <f t="shared" si="2"/>
        <v>552393</v>
      </c>
      <c r="H24" s="25">
        <f t="shared" si="2"/>
        <v>552393</v>
      </c>
      <c r="I24" s="25">
        <f t="shared" si="2"/>
        <v>74652</v>
      </c>
      <c r="J24" s="25">
        <f t="shared" si="2"/>
        <v>55315</v>
      </c>
      <c r="K24" s="25">
        <f t="shared" si="2"/>
        <v>207035</v>
      </c>
      <c r="L24" s="25">
        <f t="shared" si="2"/>
        <v>144109</v>
      </c>
      <c r="M24" s="25">
        <f t="shared" si="2"/>
        <v>26257</v>
      </c>
      <c r="N24" s="25">
        <f t="shared" si="2"/>
        <v>29096</v>
      </c>
      <c r="O24" s="25">
        <f t="shared" si="2"/>
        <v>37</v>
      </c>
      <c r="P24" s="25">
        <f t="shared" si="2"/>
        <v>36</v>
      </c>
      <c r="Q24" s="25">
        <f t="shared" si="2"/>
        <v>0</v>
      </c>
      <c r="R24" s="25">
        <f t="shared" si="2"/>
        <v>938250</v>
      </c>
    </row>
    <row r="25" spans="1:18" ht="15">
      <c r="A25" s="19" t="s">
        <v>499</v>
      </c>
      <c r="B25" s="24"/>
      <c r="C25" s="25">
        <f>SUM(C18:C19)</f>
        <v>1166722</v>
      </c>
      <c r="D25" s="25">
        <f aca="true" t="shared" si="3" ref="D25:Q25">SUM(D18:D19)</f>
        <v>423549</v>
      </c>
      <c r="E25" s="25">
        <f t="shared" si="3"/>
        <v>10448</v>
      </c>
      <c r="F25" s="25">
        <f t="shared" si="3"/>
        <v>1558</v>
      </c>
      <c r="G25" s="25">
        <f t="shared" si="3"/>
        <v>327891</v>
      </c>
      <c r="H25" s="25">
        <f t="shared" si="3"/>
        <v>327891</v>
      </c>
      <c r="I25" s="25">
        <f t="shared" si="3"/>
        <v>39817</v>
      </c>
      <c r="J25" s="25">
        <f t="shared" si="3"/>
        <v>21920</v>
      </c>
      <c r="K25" s="25">
        <f t="shared" si="3"/>
        <v>45392</v>
      </c>
      <c r="L25" s="25">
        <f t="shared" si="3"/>
        <v>121577</v>
      </c>
      <c r="M25" s="25">
        <f t="shared" si="3"/>
        <v>14793</v>
      </c>
      <c r="N25" s="25">
        <f t="shared" si="3"/>
        <v>9592</v>
      </c>
      <c r="O25" s="25">
        <f t="shared" si="3"/>
        <v>35</v>
      </c>
      <c r="P25" s="25">
        <f t="shared" si="3"/>
        <v>35</v>
      </c>
      <c r="Q25" s="25">
        <f t="shared" si="3"/>
        <v>0</v>
      </c>
      <c r="R25" s="25">
        <f>SUM(R18:R19)</f>
        <v>597176</v>
      </c>
    </row>
    <row r="27" spans="1:18" ht="15">
      <c r="A27" s="26" t="s">
        <v>501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5">
      <c r="A28" s="28" t="s">
        <v>498</v>
      </c>
      <c r="B28" s="27"/>
      <c r="C28" s="29">
        <f>C14-C24</f>
        <v>12837</v>
      </c>
      <c r="D28" s="29">
        <f aca="true" t="shared" si="4" ref="D28:R29">D14-D24</f>
        <v>-4573</v>
      </c>
      <c r="E28" s="29">
        <f t="shared" si="4"/>
        <v>-4175</v>
      </c>
      <c r="F28" s="29">
        <f t="shared" si="4"/>
        <v>-550</v>
      </c>
      <c r="G28" s="29">
        <f t="shared" si="4"/>
        <v>4104</v>
      </c>
      <c r="H28" s="29">
        <f t="shared" si="4"/>
        <v>4104</v>
      </c>
      <c r="I28" s="29">
        <f t="shared" si="4"/>
        <v>9358</v>
      </c>
      <c r="J28" s="29">
        <f t="shared" si="4"/>
        <v>7791</v>
      </c>
      <c r="K28" s="29">
        <f t="shared" si="4"/>
        <v>-13859</v>
      </c>
      <c r="L28" s="29">
        <f t="shared" si="4"/>
        <v>16317</v>
      </c>
      <c r="M28" s="29">
        <f t="shared" si="4"/>
        <v>-657</v>
      </c>
      <c r="N28" s="29">
        <f t="shared" si="4"/>
        <v>116</v>
      </c>
      <c r="O28" s="29">
        <f t="shared" si="4"/>
        <v>0</v>
      </c>
      <c r="P28" s="29">
        <f t="shared" si="4"/>
        <v>0</v>
      </c>
      <c r="Q28" s="29">
        <f t="shared" si="4"/>
        <v>0</v>
      </c>
      <c r="R28" s="29">
        <f t="shared" si="4"/>
        <v>1634</v>
      </c>
    </row>
    <row r="29" spans="1:18" ht="15">
      <c r="A29" s="28" t="s">
        <v>499</v>
      </c>
      <c r="B29" s="27"/>
      <c r="C29" s="29">
        <f>C15-C25</f>
        <v>74809</v>
      </c>
      <c r="D29" s="29">
        <f t="shared" si="4"/>
        <v>21675</v>
      </c>
      <c r="E29" s="29">
        <f t="shared" si="4"/>
        <v>448</v>
      </c>
      <c r="F29" s="29">
        <f t="shared" si="4"/>
        <v>68</v>
      </c>
      <c r="G29" s="29">
        <f t="shared" si="4"/>
        <v>7970</v>
      </c>
      <c r="H29" s="29">
        <f t="shared" si="4"/>
        <v>7970</v>
      </c>
      <c r="I29" s="29">
        <f t="shared" si="4"/>
        <v>9405</v>
      </c>
      <c r="J29" s="29">
        <f t="shared" si="4"/>
        <v>7838</v>
      </c>
      <c r="K29" s="29">
        <f t="shared" si="4"/>
        <v>3853</v>
      </c>
      <c r="L29" s="29">
        <f t="shared" si="4"/>
        <v>17188</v>
      </c>
      <c r="M29" s="29">
        <f t="shared" si="4"/>
        <v>-205</v>
      </c>
      <c r="N29" s="29">
        <f t="shared" si="4"/>
        <v>2208</v>
      </c>
      <c r="O29" s="29">
        <f t="shared" si="4"/>
        <v>0</v>
      </c>
      <c r="P29" s="29">
        <f t="shared" si="4"/>
        <v>0</v>
      </c>
      <c r="Q29" s="29">
        <f t="shared" si="4"/>
        <v>0</v>
      </c>
      <c r="R29" s="29">
        <f t="shared" si="4"/>
        <v>33943</v>
      </c>
    </row>
    <row r="30" spans="1:18" ht="15">
      <c r="A30" s="28" t="s">
        <v>502</v>
      </c>
      <c r="B30" s="27"/>
      <c r="C30" s="29">
        <f>C28-C29</f>
        <v>-61972</v>
      </c>
      <c r="D30" s="29">
        <f aca="true" t="shared" si="5" ref="D30:R30">D28-D29</f>
        <v>-26248</v>
      </c>
      <c r="E30" s="29">
        <f t="shared" si="5"/>
        <v>-4623</v>
      </c>
      <c r="F30" s="29">
        <f t="shared" si="5"/>
        <v>-618</v>
      </c>
      <c r="G30" s="29">
        <f t="shared" si="5"/>
        <v>-3866</v>
      </c>
      <c r="H30" s="29">
        <f t="shared" si="5"/>
        <v>-3866</v>
      </c>
      <c r="I30" s="29">
        <f t="shared" si="5"/>
        <v>-47</v>
      </c>
      <c r="J30" s="29">
        <f t="shared" si="5"/>
        <v>-47</v>
      </c>
      <c r="K30" s="29">
        <f t="shared" si="5"/>
        <v>-17712</v>
      </c>
      <c r="L30" s="29">
        <f t="shared" si="5"/>
        <v>-871</v>
      </c>
      <c r="M30" s="29">
        <f t="shared" si="5"/>
        <v>-452</v>
      </c>
      <c r="N30" s="29">
        <f t="shared" si="5"/>
        <v>-2092</v>
      </c>
      <c r="O30" s="29">
        <f t="shared" si="5"/>
        <v>0</v>
      </c>
      <c r="P30" s="29">
        <f t="shared" si="5"/>
        <v>0</v>
      </c>
      <c r="Q30" s="29">
        <f t="shared" si="5"/>
        <v>0</v>
      </c>
      <c r="R30" s="29">
        <f t="shared" si="5"/>
        <v>-32309</v>
      </c>
    </row>
  </sheetData>
  <sheetProtection/>
  <mergeCells count="20">
    <mergeCell ref="Q3:Q6"/>
    <mergeCell ref="R3:R6"/>
    <mergeCell ref="D4:D6"/>
    <mergeCell ref="E4:K4"/>
    <mergeCell ref="E5:F5"/>
    <mergeCell ref="G5:G6"/>
    <mergeCell ref="H5:H6"/>
    <mergeCell ref="I5:I6"/>
    <mergeCell ref="J5:J6"/>
    <mergeCell ref="K5:K6"/>
    <mergeCell ref="A2:A6"/>
    <mergeCell ref="B2:B6"/>
    <mergeCell ref="C2:C6"/>
    <mergeCell ref="D2:R2"/>
    <mergeCell ref="D3:K3"/>
    <mergeCell ref="L3:L6"/>
    <mergeCell ref="M3:M6"/>
    <mergeCell ref="N3:N6"/>
    <mergeCell ref="O3:O6"/>
    <mergeCell ref="P3:P6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Андрейкина Татьяна Витальевна</dc:creator>
  <cp:keywords/>
  <dc:description/>
  <cp:lastModifiedBy>Корнейчук О.А.</cp:lastModifiedBy>
  <cp:lastPrinted>2022-04-17T09:05:28Z</cp:lastPrinted>
  <dcterms:created xsi:type="dcterms:W3CDTF">2022-04-17T06:27:06Z</dcterms:created>
  <dcterms:modified xsi:type="dcterms:W3CDTF">2022-04-26T05:51:54Z</dcterms:modified>
  <cp:category/>
  <cp:version/>
  <cp:contentType/>
  <cp:contentStatus/>
</cp:coreProperties>
</file>