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  <sheet name="Лист2" sheetId="10" r:id="rId10"/>
  </sheets>
  <definedNames>
    <definedName name="_xlnm.Print_Area" localSheetId="1">'Раздел I'!$A$1:$R$28</definedName>
    <definedName name="_xlnm.Print_Area" localSheetId="2">'Раздел II'!$A$1:$R$57</definedName>
    <definedName name="_xlnm.Print_Area" localSheetId="6">'Раздел III'!$A$1:$R$59</definedName>
    <definedName name="_xlnm.Print_Area" localSheetId="7">'Раздел IV'!$A$1:$C$8</definedName>
    <definedName name="_xlnm.Print_Area" localSheetId="8">'Раздел V'!$A$1:$U$72</definedName>
    <definedName name="_xlnm.Print_Area" localSheetId="3">'Справочно к Разделам I,II (1)'!$A$1:$J$20</definedName>
    <definedName name="_xlnm.Print_Area" localSheetId="4">'Справочно к Разделам I,II (2)'!$A$1:$P$27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<sst xmlns="http://schemas.openxmlformats.org/spreadsheetml/2006/main" count="719" uniqueCount="302">
  <si>
    <t>ОТЧЕТНОСТЬ ФЕДЕРАЛЬНОЙ НАЛОГОВОЙ СЛУЖБЫ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</si>
  <si>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01.09.2022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</si>
  <si>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</si>
  <si>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</si>
  <si>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</si>
  <si>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</si>
  <si>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</si>
  <si>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</si>
  <si>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Форма № 4-НМ
Утверждена приказом ФНС России
от 24.12.2021
№ ЕД-7-1/1146@
Ежемесячная</t>
  </si>
  <si>
    <t>Код</t>
  </si>
  <si>
    <t>Наименование</t>
  </si>
  <si>
    <t>Республика, край, область, автономное
образование, город</t>
  </si>
  <si>
    <t>19</t>
  </si>
  <si>
    <t>Республика Хакасия</t>
  </si>
  <si>
    <t>Налоговый орган</t>
  </si>
  <si>
    <t>1900</t>
  </si>
  <si>
    <t>Управление ФНС России по Республике Хакасия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</si>
  <si>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</si>
  <si>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</si>
  <si>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</si>
  <si>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</si>
  <si>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</si>
  <si>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</si>
  <si>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</si>
  <si>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</si>
  <si>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</si>
  <si>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</si>
  <si>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</si>
  <si>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</si>
  <si>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</si>
  <si>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</si>
  <si>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</si>
  <si>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</si>
  <si>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</si>
  <si>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</si>
  <si>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</si>
  <si>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</si>
  <si>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</si>
  <si>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</si>
  <si>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</si>
  <si>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</si>
  <si>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</si>
  <si>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</si>
  <si>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</si>
  <si>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</si>
  <si>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</si>
  <si>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</si>
  <si>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</si>
  <si>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</si>
  <si>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</si>
  <si>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</si>
  <si>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</si>
  <si>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</si>
  <si>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</si>
  <si>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</si>
  <si>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</si>
  <si>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</si>
  <si>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</si>
  <si>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</si>
  <si>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</si>
  <si>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</si>
  <si>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</si>
  <si>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</si>
  <si>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</si>
  <si>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</si>
  <si>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</si>
  <si>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</si>
  <si>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</si>
  <si>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</si>
  <si>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</si>
  <si>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</si>
  <si>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</si>
  <si>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</si>
  <si>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</si>
  <si>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</si>
  <si>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</si>
  <si>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</si>
  <si>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</si>
  <si>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</si>
  <si>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</si>
  <si>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</si>
  <si>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</si>
  <si>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</si>
  <si>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</si>
  <si>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</si>
  <si>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</si>
  <si>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</si>
  <si>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</si>
  <si>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</si>
  <si>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</si>
  <si>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</si>
  <si>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</si>
  <si>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</si>
  <si>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</si>
  <si>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</si>
  <si>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</si>
  <si>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</si>
  <si>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</si>
  <si>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</si>
  <si>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</si>
  <si>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</si>
  <si>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</si>
  <si>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</si>
  <si>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</si>
  <si>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</si>
  <si>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</si>
  <si>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</si>
  <si>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Х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</si>
  <si>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</si>
  <si>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</si>
  <si>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</si>
  <si>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</si>
  <si>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</si>
  <si>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</si>
  <si>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</si>
  <si>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</si>
  <si>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</si>
  <si>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</si>
  <si>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</si>
  <si>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</si>
  <si>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</si>
  <si>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</si>
  <si>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</si>
  <si>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</si>
  <si>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</si>
  <si>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</si>
  <si>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</si>
  <si>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</si>
  <si>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</si>
  <si>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</si>
  <si>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</si>
  <si>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</si>
  <si>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</si>
  <si>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</si>
  <si>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</si>
  <si>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</si>
  <si>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</si>
  <si>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</si>
  <si>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</si>
  <si>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</si>
  <si>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</si>
  <si>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</si>
  <si>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</si>
  <si>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</si>
  <si>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</si>
  <si>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</si>
  <si>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</si>
  <si>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</si>
  <si>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</si>
  <si>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</si>
  <si>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</si>
  <si>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</si>
  <si>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</si>
  <si>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</si>
  <si>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</si>
  <si>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</si>
  <si>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</si>
  <si>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</si>
  <si>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</si>
  <si>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</si>
  <si>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</si>
  <si>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</si>
  <si>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</si>
  <si>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</si>
  <si>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</si>
  <si>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</si>
  <si>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</si>
  <si>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</si>
  <si>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</si>
  <si>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</si>
  <si>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</si>
  <si>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</si>
  <si>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</si>
  <si>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</si>
  <si>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</si>
  <si>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</si>
  <si>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</si>
  <si>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</si>
  <si>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</si>
  <si>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</si>
  <si>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</si>
  <si>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</si>
  <si>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</si>
  <si>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</si>
  <si>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</si>
  <si>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</si>
  <si>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</si>
  <si>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</si>
  <si>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</si>
  <si>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</si>
  <si>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</si>
  <si>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</si>
  <si>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</si>
  <si>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</si>
  <si>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</si>
  <si>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</si>
  <si>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</si>
  <si>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</si>
  <si>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</si>
  <si>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</si>
  <si>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</si>
  <si>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</si>
  <si>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</si>
  <si>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</si>
  <si>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</si>
  <si>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</si>
  <si>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</si>
  <si>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</si>
  <si>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</si>
  <si>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</si>
  <si>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</si>
  <si>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</si>
  <si>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</si>
  <si>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</si>
  <si>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</si>
  <si>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</si>
  <si>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</si>
  <si>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</si>
  <si>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</si>
  <si>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</si>
  <si>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</si>
  <si>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</si>
  <si>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</si>
  <si>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</si>
  <si>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</si>
  <si>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</si>
  <si>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</si>
  <si>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</si>
  <si>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</si>
  <si>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</si>
  <si>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</si>
  <si>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</si>
  <si>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</si>
  <si>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</si>
  <si>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</si>
  <si>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</si>
  <si>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</si>
  <si>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</si>
  <si>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</si>
  <si>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</si>
  <si>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</si>
  <si>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</si>
  <si>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</si>
  <si>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</si>
  <si>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</si>
  <si>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</si>
  <si>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</si>
  <si>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</si>
  <si>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</si>
  <si>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</si>
  <si>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</si>
  <si>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</si>
  <si>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</si>
  <si>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</si>
  <si>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</si>
  <si>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</si>
  <si>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</si>
  <si>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</si>
  <si>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</si>
  <si>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</si>
  <si>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</si>
  <si>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</si>
  <si>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</si>
  <si>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</si>
  <si>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</si>
  <si>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</si>
  <si>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</si>
  <si>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</si>
  <si>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</si>
  <si>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</si>
  <si>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</si>
  <si>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</si>
  <si>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</si>
  <si>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</si>
  <si>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</si>
  <si>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</si>
  <si>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</si>
  <si>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>«        »</t>
  </si>
  <si>
    <t xml:space="preserve">      г.</t>
  </si>
  <si>
    <t>Руководитель налогового органа</t>
  </si>
  <si>
    <t xml:space="preserve"> ( Ф.И.О., номер телефона исполнителя)</t>
  </si>
  <si>
    <t>(подпись, Ф.И.О. руководителя)</t>
  </si>
  <si>
    <t>.</t>
  </si>
  <si>
    <t>из графы 1 по:</t>
  </si>
  <si>
    <t>Из графы 13: единый социальный налог в федеральный бюджет</t>
  </si>
  <si>
    <t>из графы 7 налог на добычу полезных ископаемых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</si>
  <si>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</si>
  <si>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</si>
  <si>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</si>
  <si>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</si>
  <si>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</si>
  <si>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</si>
  <si>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2209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</si>
  <si>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</si>
  <si>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</si>
  <si>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2379</t>
  </si>
  <si>
    <t>итого</t>
  </si>
  <si>
    <t>текущ</t>
  </si>
  <si>
    <t>Мировое соглашение</t>
  </si>
  <si>
    <t>прирост за год</t>
  </si>
  <si>
    <t>ртк</t>
  </si>
  <si>
    <t>прирост за месяц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</si>
</sst>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17" xfId="0" applyNumberFormat="1" applyFont="1" applyFill="1" applyBorder="1" applyAlignment="1" applyProtection="1">
      <alignment horizontal="center" wrapText="1" readingOrder="1"/>
      <protection/>
    </xf>
    <xf numFmtId="0" fontId="4" fillId="33" borderId="0" xfId="0" applyNumberFormat="1" applyFont="1" applyFill="1" applyBorder="1" applyAlignment="1" applyProtection="1">
      <alignment horizontal="right" wrapText="1" readingOrder="1"/>
      <protection/>
    </xf>
    <xf numFmtId="14" fontId="35" fillId="34" borderId="0" xfId="52" applyNumberFormat="1" applyFont="1" applyFill="1">
      <alignment/>
      <protection/>
    </xf>
    <xf numFmtId="0" fontId="27" fillId="0" borderId="0" xfId="52">
      <alignment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left" wrapText="1"/>
      <protection/>
    </xf>
    <xf numFmtId="49" fontId="7" fillId="0" borderId="20" xfId="52" applyNumberFormat="1" applyFont="1" applyBorder="1" applyAlignment="1">
      <alignment horizontal="left" wrapText="1"/>
      <protection/>
    </xf>
    <xf numFmtId="0" fontId="8" fillId="0" borderId="20" xfId="52" applyFont="1" applyBorder="1" applyAlignment="1">
      <alignment horizontal="left" wrapText="1" indent="4"/>
      <protection/>
    </xf>
    <xf numFmtId="3" fontId="7" fillId="0" borderId="20" xfId="52" applyNumberFormat="1" applyFont="1" applyBorder="1" applyAlignment="1">
      <alignment horizontal="right" wrapText="1"/>
      <protection/>
    </xf>
    <xf numFmtId="0" fontId="8" fillId="0" borderId="20" xfId="52" applyFont="1" applyBorder="1" applyAlignment="1">
      <alignment horizontal="left" wrapText="1"/>
      <protection/>
    </xf>
    <xf numFmtId="3" fontId="4" fillId="0" borderId="18" xfId="52" applyNumberFormat="1" applyFont="1" applyFill="1" applyBorder="1" applyAlignment="1" applyProtection="1">
      <alignment horizontal="center" vertical="center" wrapText="1" readingOrder="1"/>
      <protection/>
    </xf>
    <xf numFmtId="0" fontId="9" fillId="0" borderId="21" xfId="52" applyFont="1" applyFill="1" applyBorder="1" applyAlignment="1">
      <alignment horizontal="left" wrapText="1"/>
      <protection/>
    </xf>
    <xf numFmtId="0" fontId="35" fillId="0" borderId="22" xfId="52" applyFont="1" applyBorder="1">
      <alignment/>
      <protection/>
    </xf>
    <xf numFmtId="3" fontId="35" fillId="0" borderId="22" xfId="52" applyNumberFormat="1" applyFont="1" applyBorder="1">
      <alignment/>
      <protection/>
    </xf>
    <xf numFmtId="0" fontId="9" fillId="0" borderId="23" xfId="52" applyFont="1" applyFill="1" applyBorder="1" applyAlignment="1">
      <alignment horizontal="left" wrapText="1"/>
      <protection/>
    </xf>
    <xf numFmtId="0" fontId="35" fillId="0" borderId="0" xfId="52" applyFont="1" applyBorder="1">
      <alignment/>
      <protection/>
    </xf>
    <xf numFmtId="3" fontId="35" fillId="0" borderId="0" xfId="52" applyNumberFormat="1" applyFont="1" applyBorder="1">
      <alignment/>
      <protection/>
    </xf>
    <xf numFmtId="3" fontId="3" fillId="0" borderId="18" xfId="52" applyNumberFormat="1" applyFont="1" applyFill="1" applyBorder="1" applyAlignment="1" applyProtection="1">
      <alignment horizontal="center" vertical="center" wrapText="1" readingOrder="1"/>
      <protection/>
    </xf>
    <xf numFmtId="0" fontId="8" fillId="0" borderId="20" xfId="52" applyFont="1" applyBorder="1" applyAlignment="1">
      <alignment horizontal="left" wrapText="1" indent="2"/>
      <protection/>
    </xf>
    <xf numFmtId="0" fontId="35" fillId="0" borderId="0" xfId="52" applyFont="1">
      <alignment/>
      <protection/>
    </xf>
    <xf numFmtId="3" fontId="35" fillId="0" borderId="0" xfId="52" applyNumberFormat="1" applyFont="1">
      <alignment/>
      <protection/>
    </xf>
    <xf numFmtId="0" fontId="35" fillId="0" borderId="24" xfId="52" applyFont="1" applyBorder="1">
      <alignment/>
      <protection/>
    </xf>
    <xf numFmtId="0" fontId="27" fillId="0" borderId="24" xfId="52" applyBorder="1">
      <alignment/>
      <protection/>
    </xf>
    <xf numFmtId="0" fontId="9" fillId="0" borderId="24" xfId="52" applyFont="1" applyFill="1" applyBorder="1" applyAlignment="1">
      <alignment horizontal="left" wrapText="1"/>
      <protection/>
    </xf>
    <xf numFmtId="3" fontId="27" fillId="0" borderId="24" xfId="52" applyNumberFormat="1" applyBorder="1">
      <alignment/>
      <protection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5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26" xfId="0" applyNumberFormat="1" applyFont="1" applyFill="1" applyBorder="1" applyAlignment="1" applyProtection="1">
      <alignment horizontal="right" vertical="top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6" xfId="0" applyNumberFormat="1" applyFont="1" applyFill="1" applyBorder="1" applyAlignment="1" applyProtection="1">
      <alignment horizontal="right" vertical="center" readingOrder="1"/>
      <protection/>
    </xf>
    <xf numFmtId="0" fontId="2" fillId="0" borderId="26" xfId="0" applyNumberFormat="1" applyFont="1" applyFill="1" applyBorder="1" applyAlignment="1" applyProtection="1">
      <alignment horizontal="right" vertical="top" readingOrder="1"/>
      <protection/>
    </xf>
    <xf numFmtId="0" fontId="5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6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0" fontId="7" fillId="0" borderId="27" xfId="52" applyFont="1" applyBorder="1" applyAlignment="1">
      <alignment horizontal="center" vertical="center" wrapText="1"/>
      <protection/>
    </xf>
    <xf numFmtId="0" fontId="7" fillId="0" borderId="28" xfId="52" applyFont="1" applyBorder="1" applyAlignment="1">
      <alignment horizontal="center" vertical="center" wrapText="1"/>
      <protection/>
    </xf>
    <xf numFmtId="0" fontId="7" fillId="0" borderId="29" xfId="52" applyFont="1" applyBorder="1" applyAlignment="1">
      <alignment horizontal="center" vertical="center" wrapText="1"/>
      <protection/>
    </xf>
    <xf numFmtId="0" fontId="7" fillId="0" borderId="3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49" t="s">
        <v>0</v>
      </c>
      <c r="C2" s="49"/>
      <c r="D2" s="49"/>
      <c r="E2" s="49"/>
      <c r="F2" s="49"/>
      <c r="G2" s="49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50" t="s">
        <v>1</v>
      </c>
      <c r="C4" s="50"/>
      <c r="D4" s="50"/>
      <c r="E4" s="50"/>
      <c r="F4" s="50"/>
      <c r="G4" s="50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6" t="s">
        <v>2</v>
      </c>
      <c r="C6" s="47" t="s">
        <v>3</v>
      </c>
      <c r="D6" s="47"/>
      <c r="E6" s="8"/>
      <c r="F6" s="6" t="s">
        <v>4</v>
      </c>
      <c r="G6" s="6" t="s">
        <v>5</v>
      </c>
      <c r="H6" s="3"/>
    </row>
    <row r="7" spans="1:8" ht="147" customHeight="1">
      <c r="A7" s="2"/>
      <c r="B7" s="48" t="s">
        <v>6</v>
      </c>
      <c r="C7" s="48" t="s">
        <v>7</v>
      </c>
      <c r="D7" s="48"/>
      <c r="E7" s="8"/>
      <c r="F7" s="48" t="s">
        <v>8</v>
      </c>
      <c r="G7" s="48"/>
      <c r="H7" s="3"/>
    </row>
    <row r="8" spans="1:8" ht="100.5" customHeight="1">
      <c r="A8" s="2"/>
      <c r="B8" s="48"/>
      <c r="C8" s="48"/>
      <c r="D8" s="48"/>
      <c r="E8" s="8"/>
      <c r="F8" s="48"/>
      <c r="G8" s="48"/>
      <c r="H8" s="3"/>
    </row>
    <row r="9" spans="1:8" ht="99.75" customHeight="1">
      <c r="A9" s="2"/>
      <c r="B9" s="48"/>
      <c r="C9" s="48"/>
      <c r="D9" s="48"/>
      <c r="E9" s="8"/>
      <c r="F9" s="48"/>
      <c r="G9" s="48"/>
      <c r="H9" s="3"/>
    </row>
    <row r="10" spans="1:7" ht="5.25" customHeight="1">
      <c r="A10" s="2"/>
      <c r="B10" s="48"/>
      <c r="C10" s="48"/>
      <c r="D10" s="48"/>
      <c r="E10" s="3"/>
      <c r="F10" s="5"/>
      <c r="G10" s="5"/>
    </row>
    <row r="11" spans="2:7" ht="4.5" customHeight="1">
      <c r="B11" s="4"/>
      <c r="C11" s="4"/>
      <c r="D11" s="4"/>
      <c r="E11" s="10"/>
      <c r="F11" s="10"/>
      <c r="G11" s="10"/>
    </row>
    <row r="12" spans="1:8" ht="29.25" customHeight="1">
      <c r="A12" s="2"/>
      <c r="B12" s="9"/>
      <c r="C12" s="7" t="s">
        <v>9</v>
      </c>
      <c r="D12" s="47" t="s">
        <v>10</v>
      </c>
      <c r="E12" s="47"/>
      <c r="F12" s="47"/>
      <c r="G12" s="47"/>
      <c r="H12" s="3"/>
    </row>
    <row r="13" spans="1:8" ht="57.75" customHeight="1">
      <c r="A13" s="2"/>
      <c r="B13" s="9" t="s">
        <v>11</v>
      </c>
      <c r="C13" s="9" t="s">
        <v>12</v>
      </c>
      <c r="D13" s="48" t="s">
        <v>13</v>
      </c>
      <c r="E13" s="48"/>
      <c r="F13" s="48"/>
      <c r="G13" s="48"/>
      <c r="H13" s="3"/>
    </row>
    <row r="14" spans="1:8" ht="75" customHeight="1">
      <c r="A14" s="2"/>
      <c r="B14" s="9" t="s">
        <v>14</v>
      </c>
      <c r="C14" s="9" t="s">
        <v>15</v>
      </c>
      <c r="D14" s="48" t="s">
        <v>16</v>
      </c>
      <c r="E14" s="48"/>
      <c r="F14" s="48"/>
      <c r="G14" s="48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43">
      <selection activeCell="A20" sqref="A20"/>
    </sheetView>
  </sheetViews>
  <sheetFormatPr defaultColWidth="9.140625" defaultRowHeight="12.75"/>
  <cols>
    <col min="1" max="1" width="42.00390625" style="24" customWidth="1"/>
    <col min="2" max="2" width="7.28125" style="24" customWidth="1"/>
    <col min="3" max="3" width="11.28125" style="24" customWidth="1"/>
    <col min="4" max="16384" width="9.140625" style="24" customWidth="1"/>
  </cols>
  <sheetData>
    <row r="1" ht="15">
      <c r="A1" s="23">
        <v>44805</v>
      </c>
    </row>
    <row r="2" spans="1:18" ht="15">
      <c r="A2" s="64" t="s">
        <v>282</v>
      </c>
      <c r="B2" s="64" t="s">
        <v>19</v>
      </c>
      <c r="C2" s="64" t="s">
        <v>20</v>
      </c>
      <c r="D2" s="67" t="s">
        <v>283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</row>
    <row r="3" spans="1:18" ht="15">
      <c r="A3" s="65"/>
      <c r="B3" s="65"/>
      <c r="C3" s="65"/>
      <c r="D3" s="67" t="s">
        <v>22</v>
      </c>
      <c r="E3" s="68"/>
      <c r="F3" s="68"/>
      <c r="G3" s="68"/>
      <c r="H3" s="68"/>
      <c r="I3" s="68"/>
      <c r="J3" s="68"/>
      <c r="K3" s="69"/>
      <c r="L3" s="64" t="s">
        <v>23</v>
      </c>
      <c r="M3" s="64" t="s">
        <v>24</v>
      </c>
      <c r="N3" s="64" t="s">
        <v>25</v>
      </c>
      <c r="O3" s="64" t="s">
        <v>26</v>
      </c>
      <c r="P3" s="64" t="s">
        <v>284</v>
      </c>
      <c r="Q3" s="64" t="s">
        <v>28</v>
      </c>
      <c r="R3" s="64" t="s">
        <v>29</v>
      </c>
    </row>
    <row r="4" spans="1:18" ht="15">
      <c r="A4" s="65"/>
      <c r="B4" s="65"/>
      <c r="C4" s="65"/>
      <c r="D4" s="64" t="s">
        <v>20</v>
      </c>
      <c r="E4" s="67" t="s">
        <v>30</v>
      </c>
      <c r="F4" s="68"/>
      <c r="G4" s="68"/>
      <c r="H4" s="68"/>
      <c r="I4" s="68"/>
      <c r="J4" s="68"/>
      <c r="K4" s="69"/>
      <c r="L4" s="65"/>
      <c r="M4" s="65"/>
      <c r="N4" s="65"/>
      <c r="O4" s="65"/>
      <c r="P4" s="65"/>
      <c r="Q4" s="65"/>
      <c r="R4" s="65"/>
    </row>
    <row r="5" spans="1:18" ht="15">
      <c r="A5" s="65"/>
      <c r="B5" s="65"/>
      <c r="C5" s="65"/>
      <c r="D5" s="65"/>
      <c r="E5" s="67" t="s">
        <v>31</v>
      </c>
      <c r="F5" s="69"/>
      <c r="G5" s="64" t="s">
        <v>32</v>
      </c>
      <c r="H5" s="64" t="s">
        <v>33</v>
      </c>
      <c r="I5" s="64" t="s">
        <v>34</v>
      </c>
      <c r="J5" s="64" t="s">
        <v>285</v>
      </c>
      <c r="K5" s="64" t="s">
        <v>36</v>
      </c>
      <c r="L5" s="65"/>
      <c r="M5" s="65"/>
      <c r="N5" s="65"/>
      <c r="O5" s="65"/>
      <c r="P5" s="65"/>
      <c r="Q5" s="65"/>
      <c r="R5" s="65"/>
    </row>
    <row r="6" spans="1:18" ht="63.75">
      <c r="A6" s="66"/>
      <c r="B6" s="66"/>
      <c r="C6" s="66"/>
      <c r="D6" s="66"/>
      <c r="E6" s="25" t="s">
        <v>20</v>
      </c>
      <c r="F6" s="25" t="s">
        <v>37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5">
      <c r="A7" s="26" t="s">
        <v>38</v>
      </c>
      <c r="B7" s="27" t="s">
        <v>39</v>
      </c>
      <c r="C7" s="27" t="s">
        <v>40</v>
      </c>
      <c r="D7" s="27" t="s">
        <v>41</v>
      </c>
      <c r="E7" s="27" t="s">
        <v>42</v>
      </c>
      <c r="F7" s="27" t="s">
        <v>43</v>
      </c>
      <c r="G7" s="27" t="s">
        <v>44</v>
      </c>
      <c r="H7" s="27" t="s">
        <v>45</v>
      </c>
      <c r="I7" s="27" t="s">
        <v>46</v>
      </c>
      <c r="J7" s="27" t="s">
        <v>47</v>
      </c>
      <c r="K7" s="27" t="s">
        <v>48</v>
      </c>
      <c r="L7" s="27" t="s">
        <v>49</v>
      </c>
      <c r="M7" s="27" t="s">
        <v>50</v>
      </c>
      <c r="N7" s="27" t="s">
        <v>51</v>
      </c>
      <c r="O7" s="27" t="s">
        <v>52</v>
      </c>
      <c r="P7" s="27" t="s">
        <v>53</v>
      </c>
      <c r="Q7" s="27" t="s">
        <v>54</v>
      </c>
      <c r="R7" s="27" t="s">
        <v>55</v>
      </c>
    </row>
    <row r="8" spans="1:18" ht="45.75">
      <c r="A8" s="28" t="s">
        <v>286</v>
      </c>
      <c r="B8" s="27" t="s">
        <v>287</v>
      </c>
      <c r="C8" s="17">
        <v>782501</v>
      </c>
      <c r="D8" s="17">
        <v>263987</v>
      </c>
      <c r="E8" s="17">
        <v>7686</v>
      </c>
      <c r="F8" s="17">
        <v>1154</v>
      </c>
      <c r="G8" s="17">
        <v>184932</v>
      </c>
      <c r="H8" s="17">
        <v>184932</v>
      </c>
      <c r="I8" s="17">
        <v>57738</v>
      </c>
      <c r="J8" s="17">
        <v>42117</v>
      </c>
      <c r="K8" s="17">
        <v>13631</v>
      </c>
      <c r="L8" s="17">
        <v>98765</v>
      </c>
      <c r="M8" s="17">
        <v>9525</v>
      </c>
      <c r="N8" s="17">
        <v>9819</v>
      </c>
      <c r="O8" s="17">
        <v>0</v>
      </c>
      <c r="P8" s="17">
        <v>0</v>
      </c>
      <c r="Q8" s="17">
        <v>0</v>
      </c>
      <c r="R8" s="17">
        <v>400404</v>
      </c>
    </row>
    <row r="9" spans="1:18" ht="57">
      <c r="A9" s="28" t="s">
        <v>288</v>
      </c>
      <c r="B9" s="27" t="s">
        <v>289</v>
      </c>
      <c r="C9" s="17">
        <v>428935</v>
      </c>
      <c r="D9" s="17">
        <v>149879</v>
      </c>
      <c r="E9" s="17">
        <v>3699</v>
      </c>
      <c r="F9" s="17">
        <v>545</v>
      </c>
      <c r="G9" s="17">
        <v>109588</v>
      </c>
      <c r="H9" s="17">
        <v>109588</v>
      </c>
      <c r="I9" s="17">
        <v>12334</v>
      </c>
      <c r="J9" s="17">
        <v>6864</v>
      </c>
      <c r="K9" s="17">
        <v>24257</v>
      </c>
      <c r="L9" s="17">
        <v>43209</v>
      </c>
      <c r="M9" s="17">
        <v>3893</v>
      </c>
      <c r="N9" s="17">
        <v>3760</v>
      </c>
      <c r="O9" s="17">
        <v>0</v>
      </c>
      <c r="P9" s="17">
        <v>0</v>
      </c>
      <c r="Q9" s="17">
        <v>0</v>
      </c>
      <c r="R9" s="17">
        <v>228194</v>
      </c>
    </row>
    <row r="10" spans="1:18" ht="45.75">
      <c r="A10" s="30" t="s">
        <v>290</v>
      </c>
      <c r="B10" s="27" t="s">
        <v>291</v>
      </c>
      <c r="C10" s="46">
        <v>715945</v>
      </c>
      <c r="D10" s="46">
        <v>410013</v>
      </c>
      <c r="E10" s="46">
        <v>23091</v>
      </c>
      <c r="F10" s="46">
        <v>2604</v>
      </c>
      <c r="G10" s="46">
        <v>257299</v>
      </c>
      <c r="H10" s="46">
        <v>257299</v>
      </c>
      <c r="I10" s="46">
        <v>29960</v>
      </c>
      <c r="J10" s="46">
        <v>28818</v>
      </c>
      <c r="K10" s="46">
        <v>99663</v>
      </c>
      <c r="L10" s="46">
        <v>17606</v>
      </c>
      <c r="M10" s="46">
        <v>7687</v>
      </c>
      <c r="N10" s="46">
        <v>14687</v>
      </c>
      <c r="O10" s="46">
        <v>0</v>
      </c>
      <c r="P10" s="46">
        <v>0</v>
      </c>
      <c r="Q10" s="46">
        <v>0</v>
      </c>
      <c r="R10" s="46">
        <v>265952</v>
      </c>
    </row>
    <row r="11" spans="1:18" ht="23.25">
      <c r="A11" s="30" t="s">
        <v>92</v>
      </c>
      <c r="B11" s="27" t="s">
        <v>292</v>
      </c>
      <c r="C11" s="17">
        <v>176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176</v>
      </c>
    </row>
    <row r="12" spans="1:18" ht="57">
      <c r="A12" s="30" t="s">
        <v>293</v>
      </c>
      <c r="B12" s="27" t="s">
        <v>294</v>
      </c>
      <c r="C12" s="46">
        <v>130595</v>
      </c>
      <c r="D12" s="46">
        <v>90160</v>
      </c>
      <c r="E12" s="46">
        <v>7719</v>
      </c>
      <c r="F12" s="46">
        <v>898</v>
      </c>
      <c r="G12" s="46">
        <v>45919</v>
      </c>
      <c r="H12" s="46">
        <v>45919</v>
      </c>
      <c r="I12" s="46">
        <v>4753</v>
      </c>
      <c r="J12" s="46">
        <v>4526</v>
      </c>
      <c r="K12" s="46">
        <v>31769</v>
      </c>
      <c r="L12" s="46">
        <v>4349</v>
      </c>
      <c r="M12" s="46">
        <v>887</v>
      </c>
      <c r="N12" s="46">
        <v>2852</v>
      </c>
      <c r="O12" s="46">
        <v>37</v>
      </c>
      <c r="P12" s="46">
        <v>37</v>
      </c>
      <c r="Q12" s="46">
        <v>0</v>
      </c>
      <c r="R12" s="46">
        <v>32310</v>
      </c>
    </row>
    <row r="13" spans="1:18" ht="15">
      <c r="A13" s="30" t="s">
        <v>102</v>
      </c>
      <c r="B13" s="27" t="s">
        <v>295</v>
      </c>
      <c r="C13" s="29">
        <v>11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11</v>
      </c>
    </row>
    <row r="14" spans="1:18" ht="15">
      <c r="A14" s="32" t="s">
        <v>296</v>
      </c>
      <c r="B14" s="33"/>
      <c r="C14" s="34">
        <f>SUM(C8:C13)</f>
        <v>2058163</v>
      </c>
      <c r="D14" s="34">
        <f aca="true" t="shared" si="0" ref="D14:R14">SUM(D8:D13)</f>
        <v>914039</v>
      </c>
      <c r="E14" s="34">
        <f t="shared" si="0"/>
        <v>42195</v>
      </c>
      <c r="F14" s="34">
        <f t="shared" si="0"/>
        <v>5201</v>
      </c>
      <c r="G14" s="34">
        <f t="shared" si="0"/>
        <v>597738</v>
      </c>
      <c r="H14" s="34">
        <f t="shared" si="0"/>
        <v>597738</v>
      </c>
      <c r="I14" s="34">
        <f t="shared" si="0"/>
        <v>104785</v>
      </c>
      <c r="J14" s="34">
        <f t="shared" si="0"/>
        <v>82325</v>
      </c>
      <c r="K14" s="34">
        <f t="shared" si="0"/>
        <v>169320</v>
      </c>
      <c r="L14" s="34">
        <f t="shared" si="0"/>
        <v>163929</v>
      </c>
      <c r="M14" s="34">
        <f t="shared" si="0"/>
        <v>21992</v>
      </c>
      <c r="N14" s="34">
        <f t="shared" si="0"/>
        <v>31118</v>
      </c>
      <c r="O14" s="34">
        <f t="shared" si="0"/>
        <v>37</v>
      </c>
      <c r="P14" s="34">
        <f t="shared" si="0"/>
        <v>37</v>
      </c>
      <c r="Q14" s="34">
        <f t="shared" si="0"/>
        <v>0</v>
      </c>
      <c r="R14" s="34">
        <f t="shared" si="0"/>
        <v>927047</v>
      </c>
    </row>
    <row r="15" spans="1:18" ht="15">
      <c r="A15" s="35" t="s">
        <v>297</v>
      </c>
      <c r="B15" s="36"/>
      <c r="C15" s="37">
        <f>SUM(C8:C9)</f>
        <v>1211436</v>
      </c>
      <c r="D15" s="37">
        <f aca="true" t="shared" si="1" ref="D15:R15">SUM(D8:D9)</f>
        <v>413866</v>
      </c>
      <c r="E15" s="37">
        <f t="shared" si="1"/>
        <v>11385</v>
      </c>
      <c r="F15" s="37">
        <f t="shared" si="1"/>
        <v>1699</v>
      </c>
      <c r="G15" s="37">
        <f t="shared" si="1"/>
        <v>294520</v>
      </c>
      <c r="H15" s="37">
        <f t="shared" si="1"/>
        <v>294520</v>
      </c>
      <c r="I15" s="37">
        <f t="shared" si="1"/>
        <v>70072</v>
      </c>
      <c r="J15" s="37">
        <f t="shared" si="1"/>
        <v>48981</v>
      </c>
      <c r="K15" s="37">
        <f t="shared" si="1"/>
        <v>37888</v>
      </c>
      <c r="L15" s="37">
        <f t="shared" si="1"/>
        <v>141974</v>
      </c>
      <c r="M15" s="37">
        <f t="shared" si="1"/>
        <v>13418</v>
      </c>
      <c r="N15" s="37">
        <f t="shared" si="1"/>
        <v>13579</v>
      </c>
      <c r="O15" s="37">
        <f t="shared" si="1"/>
        <v>0</v>
      </c>
      <c r="P15" s="37">
        <f t="shared" si="1"/>
        <v>0</v>
      </c>
      <c r="Q15" s="37">
        <f t="shared" si="1"/>
        <v>0</v>
      </c>
      <c r="R15" s="37">
        <f t="shared" si="1"/>
        <v>628598</v>
      </c>
    </row>
    <row r="16" ht="15">
      <c r="A16" s="23">
        <v>44562</v>
      </c>
    </row>
    <row r="17" spans="1:18" ht="15">
      <c r="A17" s="26" t="s">
        <v>38</v>
      </c>
      <c r="B17" s="27" t="s">
        <v>39</v>
      </c>
      <c r="C17" s="27" t="s">
        <v>40</v>
      </c>
      <c r="D17" s="27" t="s">
        <v>41</v>
      </c>
      <c r="E17" s="27" t="s">
        <v>42</v>
      </c>
      <c r="F17" s="27" t="s">
        <v>43</v>
      </c>
      <c r="G17" s="27" t="s">
        <v>44</v>
      </c>
      <c r="H17" s="27" t="s">
        <v>45</v>
      </c>
      <c r="I17" s="27" t="s">
        <v>46</v>
      </c>
      <c r="J17" s="27" t="s">
        <v>47</v>
      </c>
      <c r="K17" s="27" t="s">
        <v>48</v>
      </c>
      <c r="L17" s="27" t="s">
        <v>49</v>
      </c>
      <c r="M17" s="27" t="s">
        <v>50</v>
      </c>
      <c r="N17" s="27" t="s">
        <v>51</v>
      </c>
      <c r="O17" s="27" t="s">
        <v>52</v>
      </c>
      <c r="P17" s="27" t="s">
        <v>53</v>
      </c>
      <c r="Q17" s="27" t="s">
        <v>54</v>
      </c>
      <c r="R17" s="27" t="s">
        <v>55</v>
      </c>
    </row>
    <row r="18" spans="1:18" ht="45.75">
      <c r="A18" s="28" t="s">
        <v>286</v>
      </c>
      <c r="B18" s="27" t="s">
        <v>287</v>
      </c>
      <c r="C18" s="31">
        <v>809385</v>
      </c>
      <c r="D18" s="31">
        <v>284298</v>
      </c>
      <c r="E18" s="31">
        <v>7617</v>
      </c>
      <c r="F18" s="31">
        <v>1142</v>
      </c>
      <c r="G18" s="31">
        <v>224701</v>
      </c>
      <c r="H18" s="31">
        <v>224701</v>
      </c>
      <c r="I18" s="31">
        <v>32404</v>
      </c>
      <c r="J18" s="31">
        <v>18235</v>
      </c>
      <c r="K18" s="31">
        <v>19575</v>
      </c>
      <c r="L18" s="31">
        <v>90667</v>
      </c>
      <c r="M18" s="31">
        <v>11697</v>
      </c>
      <c r="N18" s="31">
        <v>7073</v>
      </c>
      <c r="O18" s="31">
        <v>0</v>
      </c>
      <c r="P18" s="31">
        <v>0</v>
      </c>
      <c r="Q18" s="31">
        <v>0</v>
      </c>
      <c r="R18" s="31">
        <v>415650</v>
      </c>
    </row>
    <row r="19" spans="1:18" ht="57">
      <c r="A19" s="28" t="s">
        <v>288</v>
      </c>
      <c r="B19" s="27" t="s">
        <v>289</v>
      </c>
      <c r="C19" s="31">
        <v>357337</v>
      </c>
      <c r="D19" s="31">
        <v>139251</v>
      </c>
      <c r="E19" s="31">
        <v>2831</v>
      </c>
      <c r="F19" s="31">
        <v>416</v>
      </c>
      <c r="G19" s="31">
        <v>103190</v>
      </c>
      <c r="H19" s="31">
        <v>103190</v>
      </c>
      <c r="I19" s="31">
        <v>7413</v>
      </c>
      <c r="J19" s="31">
        <v>3685</v>
      </c>
      <c r="K19" s="31">
        <v>25817</v>
      </c>
      <c r="L19" s="31">
        <v>30910</v>
      </c>
      <c r="M19" s="31">
        <v>3096</v>
      </c>
      <c r="N19" s="31">
        <v>2519</v>
      </c>
      <c r="O19" s="31">
        <v>35</v>
      </c>
      <c r="P19" s="31">
        <v>35</v>
      </c>
      <c r="Q19" s="31">
        <v>0</v>
      </c>
      <c r="R19" s="31">
        <v>181526</v>
      </c>
    </row>
    <row r="20" spans="1:18" ht="45.75">
      <c r="A20" s="30" t="s">
        <v>290</v>
      </c>
      <c r="B20" s="27" t="s">
        <v>291</v>
      </c>
      <c r="C20" s="38">
        <v>705310</v>
      </c>
      <c r="D20" s="38">
        <v>359834</v>
      </c>
      <c r="E20" s="38">
        <v>25987</v>
      </c>
      <c r="F20" s="38">
        <v>2980</v>
      </c>
      <c r="G20" s="38">
        <v>183693</v>
      </c>
      <c r="H20" s="38">
        <v>183693</v>
      </c>
      <c r="I20" s="38">
        <v>30070</v>
      </c>
      <c r="J20" s="38">
        <v>28859</v>
      </c>
      <c r="K20" s="38">
        <v>120084</v>
      </c>
      <c r="L20" s="38">
        <v>17913</v>
      </c>
      <c r="M20" s="38">
        <v>9972</v>
      </c>
      <c r="N20" s="38">
        <v>15902</v>
      </c>
      <c r="O20" s="38">
        <v>0</v>
      </c>
      <c r="P20" s="38">
        <v>0</v>
      </c>
      <c r="Q20" s="38">
        <v>0</v>
      </c>
      <c r="R20" s="38">
        <v>301689</v>
      </c>
    </row>
    <row r="21" spans="1:18" ht="15">
      <c r="A21" s="30" t="s">
        <v>298</v>
      </c>
      <c r="B21" s="27" t="s">
        <v>292</v>
      </c>
      <c r="C21" s="31">
        <v>182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6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176</v>
      </c>
    </row>
    <row r="22" spans="1:18" ht="57">
      <c r="A22" s="39" t="s">
        <v>293</v>
      </c>
      <c r="B22" s="27" t="s">
        <v>294</v>
      </c>
      <c r="C22" s="38">
        <v>145198</v>
      </c>
      <c r="D22" s="38">
        <v>96292</v>
      </c>
      <c r="E22" s="38">
        <v>9160</v>
      </c>
      <c r="F22" s="38">
        <v>1096</v>
      </c>
      <c r="G22" s="38">
        <v>40809</v>
      </c>
      <c r="H22" s="38">
        <v>40809</v>
      </c>
      <c r="I22" s="38">
        <v>4765</v>
      </c>
      <c r="J22" s="38">
        <v>4536</v>
      </c>
      <c r="K22" s="38">
        <v>41558</v>
      </c>
      <c r="L22" s="38">
        <v>4613</v>
      </c>
      <c r="M22" s="38">
        <v>1492</v>
      </c>
      <c r="N22" s="38">
        <v>3602</v>
      </c>
      <c r="O22" s="38">
        <v>2</v>
      </c>
      <c r="P22" s="38">
        <v>1</v>
      </c>
      <c r="Q22" s="38">
        <v>0</v>
      </c>
      <c r="R22" s="38">
        <v>39198</v>
      </c>
    </row>
    <row r="23" spans="1:18" ht="15">
      <c r="A23" s="39" t="s">
        <v>298</v>
      </c>
      <c r="B23" s="27" t="s">
        <v>295</v>
      </c>
      <c r="C23" s="31">
        <v>13</v>
      </c>
      <c r="D23" s="31">
        <v>1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1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11</v>
      </c>
    </row>
    <row r="24" spans="1:18" ht="15">
      <c r="A24" s="35" t="s">
        <v>296</v>
      </c>
      <c r="B24" s="40"/>
      <c r="C24" s="41">
        <f aca="true" t="shared" si="2" ref="C24:R24">SUM(C18:C23)</f>
        <v>2017425</v>
      </c>
      <c r="D24" s="41">
        <f t="shared" si="2"/>
        <v>879676</v>
      </c>
      <c r="E24" s="41">
        <f t="shared" si="2"/>
        <v>45595</v>
      </c>
      <c r="F24" s="41">
        <f t="shared" si="2"/>
        <v>5634</v>
      </c>
      <c r="G24" s="41">
        <f t="shared" si="2"/>
        <v>552393</v>
      </c>
      <c r="H24" s="41">
        <f t="shared" si="2"/>
        <v>552393</v>
      </c>
      <c r="I24" s="41">
        <f t="shared" si="2"/>
        <v>74652</v>
      </c>
      <c r="J24" s="41">
        <f t="shared" si="2"/>
        <v>55315</v>
      </c>
      <c r="K24" s="41">
        <f t="shared" si="2"/>
        <v>207035</v>
      </c>
      <c r="L24" s="41">
        <f t="shared" si="2"/>
        <v>144109</v>
      </c>
      <c r="M24" s="41">
        <f t="shared" si="2"/>
        <v>26257</v>
      </c>
      <c r="N24" s="41">
        <f t="shared" si="2"/>
        <v>29096</v>
      </c>
      <c r="O24" s="41">
        <f t="shared" si="2"/>
        <v>37</v>
      </c>
      <c r="P24" s="41">
        <f t="shared" si="2"/>
        <v>36</v>
      </c>
      <c r="Q24" s="41">
        <f t="shared" si="2"/>
        <v>0</v>
      </c>
      <c r="R24" s="41">
        <f t="shared" si="2"/>
        <v>938250</v>
      </c>
    </row>
    <row r="25" spans="1:18" ht="15">
      <c r="A25" s="35" t="s">
        <v>297</v>
      </c>
      <c r="B25" s="40"/>
      <c r="C25" s="41">
        <f>SUM(C18:C19)</f>
        <v>1166722</v>
      </c>
      <c r="D25" s="41">
        <f aca="true" t="shared" si="3" ref="D25:Q25">SUM(D18:D19)</f>
        <v>423549</v>
      </c>
      <c r="E25" s="41">
        <f t="shared" si="3"/>
        <v>10448</v>
      </c>
      <c r="F25" s="41">
        <f t="shared" si="3"/>
        <v>1558</v>
      </c>
      <c r="G25" s="41">
        <f t="shared" si="3"/>
        <v>327891</v>
      </c>
      <c r="H25" s="41">
        <f t="shared" si="3"/>
        <v>327891</v>
      </c>
      <c r="I25" s="41">
        <f t="shared" si="3"/>
        <v>39817</v>
      </c>
      <c r="J25" s="41">
        <f t="shared" si="3"/>
        <v>21920</v>
      </c>
      <c r="K25" s="41">
        <f t="shared" si="3"/>
        <v>45392</v>
      </c>
      <c r="L25" s="41">
        <f t="shared" si="3"/>
        <v>121577</v>
      </c>
      <c r="M25" s="41">
        <f t="shared" si="3"/>
        <v>14793</v>
      </c>
      <c r="N25" s="41">
        <f t="shared" si="3"/>
        <v>9592</v>
      </c>
      <c r="O25" s="41">
        <f t="shared" si="3"/>
        <v>35</v>
      </c>
      <c r="P25" s="41">
        <f t="shared" si="3"/>
        <v>35</v>
      </c>
      <c r="Q25" s="41">
        <f t="shared" si="3"/>
        <v>0</v>
      </c>
      <c r="R25" s="41">
        <f>SUM(R18:R19)</f>
        <v>597176</v>
      </c>
    </row>
    <row r="27" spans="1:18" ht="15">
      <c r="A27" s="42" t="s">
        <v>299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18" ht="15">
      <c r="A28" s="44" t="s">
        <v>296</v>
      </c>
      <c r="B28" s="43"/>
      <c r="C28" s="45">
        <f>C14-C24</f>
        <v>40738</v>
      </c>
      <c r="D28" s="45">
        <f aca="true" t="shared" si="4" ref="D28:R29">D14-D24</f>
        <v>34363</v>
      </c>
      <c r="E28" s="45">
        <f t="shared" si="4"/>
        <v>-3400</v>
      </c>
      <c r="F28" s="45">
        <f t="shared" si="4"/>
        <v>-433</v>
      </c>
      <c r="G28" s="45">
        <f t="shared" si="4"/>
        <v>45345</v>
      </c>
      <c r="H28" s="45">
        <f t="shared" si="4"/>
        <v>45345</v>
      </c>
      <c r="I28" s="45">
        <f t="shared" si="4"/>
        <v>30133</v>
      </c>
      <c r="J28" s="45">
        <f t="shared" si="4"/>
        <v>27010</v>
      </c>
      <c r="K28" s="45">
        <f t="shared" si="4"/>
        <v>-37715</v>
      </c>
      <c r="L28" s="45">
        <f t="shared" si="4"/>
        <v>19820</v>
      </c>
      <c r="M28" s="45">
        <f t="shared" si="4"/>
        <v>-4265</v>
      </c>
      <c r="N28" s="45">
        <f t="shared" si="4"/>
        <v>2022</v>
      </c>
      <c r="O28" s="45">
        <f t="shared" si="4"/>
        <v>0</v>
      </c>
      <c r="P28" s="45">
        <f t="shared" si="4"/>
        <v>1</v>
      </c>
      <c r="Q28" s="45">
        <f t="shared" si="4"/>
        <v>0</v>
      </c>
      <c r="R28" s="45">
        <f t="shared" si="4"/>
        <v>-11203</v>
      </c>
    </row>
    <row r="29" spans="1:18" ht="15">
      <c r="A29" s="44" t="s">
        <v>297</v>
      </c>
      <c r="B29" s="43"/>
      <c r="C29" s="45">
        <f>C15-C25</f>
        <v>44714</v>
      </c>
      <c r="D29" s="45">
        <f t="shared" si="4"/>
        <v>-9683</v>
      </c>
      <c r="E29" s="45">
        <f t="shared" si="4"/>
        <v>937</v>
      </c>
      <c r="F29" s="45">
        <f t="shared" si="4"/>
        <v>141</v>
      </c>
      <c r="G29" s="45">
        <f t="shared" si="4"/>
        <v>-33371</v>
      </c>
      <c r="H29" s="45">
        <f t="shared" si="4"/>
        <v>-33371</v>
      </c>
      <c r="I29" s="45">
        <f t="shared" si="4"/>
        <v>30255</v>
      </c>
      <c r="J29" s="45">
        <f t="shared" si="4"/>
        <v>27061</v>
      </c>
      <c r="K29" s="45">
        <f t="shared" si="4"/>
        <v>-7504</v>
      </c>
      <c r="L29" s="45">
        <f t="shared" si="4"/>
        <v>20397</v>
      </c>
      <c r="M29" s="45">
        <f t="shared" si="4"/>
        <v>-1375</v>
      </c>
      <c r="N29" s="45">
        <f t="shared" si="4"/>
        <v>3987</v>
      </c>
      <c r="O29" s="45">
        <f t="shared" si="4"/>
        <v>-35</v>
      </c>
      <c r="P29" s="45">
        <f t="shared" si="4"/>
        <v>-35</v>
      </c>
      <c r="Q29" s="45">
        <f t="shared" si="4"/>
        <v>0</v>
      </c>
      <c r="R29" s="45">
        <f t="shared" si="4"/>
        <v>31422</v>
      </c>
    </row>
    <row r="30" spans="1:18" ht="15">
      <c r="A30" s="44" t="s">
        <v>300</v>
      </c>
      <c r="B30" s="43"/>
      <c r="C30" s="45">
        <f>C28-C29</f>
        <v>-3976</v>
      </c>
      <c r="D30" s="45">
        <f aca="true" t="shared" si="5" ref="D30:R30">D28-D29</f>
        <v>44046</v>
      </c>
      <c r="E30" s="45">
        <f t="shared" si="5"/>
        <v>-4337</v>
      </c>
      <c r="F30" s="45">
        <f t="shared" si="5"/>
        <v>-574</v>
      </c>
      <c r="G30" s="45">
        <f t="shared" si="5"/>
        <v>78716</v>
      </c>
      <c r="H30" s="45">
        <f t="shared" si="5"/>
        <v>78716</v>
      </c>
      <c r="I30" s="45">
        <f t="shared" si="5"/>
        <v>-122</v>
      </c>
      <c r="J30" s="45">
        <f t="shared" si="5"/>
        <v>-51</v>
      </c>
      <c r="K30" s="45">
        <f t="shared" si="5"/>
        <v>-30211</v>
      </c>
      <c r="L30" s="45">
        <f t="shared" si="5"/>
        <v>-577</v>
      </c>
      <c r="M30" s="45">
        <f t="shared" si="5"/>
        <v>-2890</v>
      </c>
      <c r="N30" s="45">
        <f t="shared" si="5"/>
        <v>-1965</v>
      </c>
      <c r="O30" s="45">
        <f t="shared" si="5"/>
        <v>35</v>
      </c>
      <c r="P30" s="45">
        <f t="shared" si="5"/>
        <v>36</v>
      </c>
      <c r="Q30" s="45">
        <f t="shared" si="5"/>
        <v>0</v>
      </c>
      <c r="R30" s="45">
        <f t="shared" si="5"/>
        <v>-42625</v>
      </c>
    </row>
    <row r="32" ht="15">
      <c r="A32" s="23">
        <v>44774</v>
      </c>
    </row>
    <row r="33" spans="1:18" ht="15">
      <c r="A33" s="26" t="s">
        <v>38</v>
      </c>
      <c r="B33" s="27" t="s">
        <v>39</v>
      </c>
      <c r="C33" s="27" t="s">
        <v>40</v>
      </c>
      <c r="D33" s="27" t="s">
        <v>41</v>
      </c>
      <c r="E33" s="27" t="s">
        <v>42</v>
      </c>
      <c r="F33" s="27" t="s">
        <v>43</v>
      </c>
      <c r="G33" s="27" t="s">
        <v>44</v>
      </c>
      <c r="H33" s="27" t="s">
        <v>45</v>
      </c>
      <c r="I33" s="27" t="s">
        <v>46</v>
      </c>
      <c r="J33" s="27" t="s">
        <v>47</v>
      </c>
      <c r="K33" s="27" t="s">
        <v>48</v>
      </c>
      <c r="L33" s="27" t="s">
        <v>49</v>
      </c>
      <c r="M33" s="27" t="s">
        <v>50</v>
      </c>
      <c r="N33" s="27" t="s">
        <v>51</v>
      </c>
      <c r="O33" s="27" t="s">
        <v>52</v>
      </c>
      <c r="P33" s="27" t="s">
        <v>53</v>
      </c>
      <c r="Q33" s="27" t="s">
        <v>54</v>
      </c>
      <c r="R33" s="27" t="s">
        <v>55</v>
      </c>
    </row>
    <row r="34" spans="1:18" ht="45.75">
      <c r="A34" s="28" t="s">
        <v>286</v>
      </c>
      <c r="B34" s="27" t="s">
        <v>287</v>
      </c>
      <c r="C34" s="29">
        <v>790609</v>
      </c>
      <c r="D34" s="29">
        <v>261422</v>
      </c>
      <c r="E34" s="29">
        <v>7686</v>
      </c>
      <c r="F34" s="29">
        <v>1154</v>
      </c>
      <c r="G34" s="29">
        <v>184932</v>
      </c>
      <c r="H34" s="29">
        <v>184932</v>
      </c>
      <c r="I34" s="29">
        <v>55429</v>
      </c>
      <c r="J34" s="29">
        <v>39808</v>
      </c>
      <c r="K34" s="29">
        <v>13375</v>
      </c>
      <c r="L34" s="29">
        <v>98562</v>
      </c>
      <c r="M34" s="29">
        <v>10143</v>
      </c>
      <c r="N34" s="29">
        <v>9855</v>
      </c>
      <c r="O34" s="29">
        <v>0</v>
      </c>
      <c r="P34" s="29">
        <v>0</v>
      </c>
      <c r="Q34" s="29">
        <v>0</v>
      </c>
      <c r="R34" s="29">
        <v>410627</v>
      </c>
    </row>
    <row r="35" spans="1:18" ht="57">
      <c r="A35" s="28" t="s">
        <v>288</v>
      </c>
      <c r="B35" s="27" t="s">
        <v>289</v>
      </c>
      <c r="C35" s="29">
        <v>419322</v>
      </c>
      <c r="D35" s="29">
        <v>146055</v>
      </c>
      <c r="E35" s="29">
        <v>3575</v>
      </c>
      <c r="F35" s="29">
        <v>526</v>
      </c>
      <c r="G35" s="29">
        <v>106752</v>
      </c>
      <c r="H35" s="29">
        <v>106752</v>
      </c>
      <c r="I35" s="29">
        <v>11597</v>
      </c>
      <c r="J35" s="29">
        <v>6318</v>
      </c>
      <c r="K35" s="29">
        <v>24131</v>
      </c>
      <c r="L35" s="29">
        <v>41761</v>
      </c>
      <c r="M35" s="29">
        <v>3891</v>
      </c>
      <c r="N35" s="29">
        <v>3572</v>
      </c>
      <c r="O35" s="29">
        <v>0</v>
      </c>
      <c r="P35" s="29">
        <v>0</v>
      </c>
      <c r="Q35" s="29">
        <v>0</v>
      </c>
      <c r="R35" s="29">
        <v>224043</v>
      </c>
    </row>
    <row r="36" spans="1:18" ht="45.75">
      <c r="A36" s="30" t="s">
        <v>290</v>
      </c>
      <c r="B36" s="27" t="s">
        <v>291</v>
      </c>
      <c r="C36" s="29">
        <v>715886</v>
      </c>
      <c r="D36" s="29">
        <v>410059</v>
      </c>
      <c r="E36" s="29">
        <v>23091</v>
      </c>
      <c r="F36" s="29">
        <v>2604</v>
      </c>
      <c r="G36" s="29">
        <v>257299</v>
      </c>
      <c r="H36" s="29">
        <v>257299</v>
      </c>
      <c r="I36" s="29">
        <v>29960</v>
      </c>
      <c r="J36" s="29">
        <v>28818</v>
      </c>
      <c r="K36" s="29">
        <v>99709</v>
      </c>
      <c r="L36" s="29">
        <v>17493</v>
      </c>
      <c r="M36" s="29">
        <v>7746</v>
      </c>
      <c r="N36" s="29">
        <v>14685</v>
      </c>
      <c r="O36" s="29">
        <v>0</v>
      </c>
      <c r="P36" s="29">
        <v>0</v>
      </c>
      <c r="Q36" s="29">
        <v>0</v>
      </c>
      <c r="R36" s="29">
        <v>265903</v>
      </c>
    </row>
    <row r="37" spans="1:18" ht="23.25">
      <c r="A37" s="30" t="s">
        <v>92</v>
      </c>
      <c r="B37" s="27" t="s">
        <v>292</v>
      </c>
      <c r="C37" s="31">
        <v>177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177</v>
      </c>
    </row>
    <row r="38" spans="1:18" ht="57">
      <c r="A38" s="30" t="s">
        <v>293</v>
      </c>
      <c r="B38" s="27" t="s">
        <v>294</v>
      </c>
      <c r="C38" s="29">
        <v>130527</v>
      </c>
      <c r="D38" s="29">
        <v>90158</v>
      </c>
      <c r="E38" s="29">
        <v>7719</v>
      </c>
      <c r="F38" s="29">
        <v>898</v>
      </c>
      <c r="G38" s="29">
        <v>45919</v>
      </c>
      <c r="H38" s="29">
        <v>45919</v>
      </c>
      <c r="I38" s="29">
        <v>4753</v>
      </c>
      <c r="J38" s="29">
        <v>4526</v>
      </c>
      <c r="K38" s="29">
        <v>31767</v>
      </c>
      <c r="L38" s="29">
        <v>4320</v>
      </c>
      <c r="M38" s="29">
        <v>889</v>
      </c>
      <c r="N38" s="29">
        <v>2846</v>
      </c>
      <c r="O38" s="29">
        <v>37</v>
      </c>
      <c r="P38" s="29">
        <v>37</v>
      </c>
      <c r="Q38" s="29">
        <v>0</v>
      </c>
      <c r="R38" s="29">
        <v>32277</v>
      </c>
    </row>
    <row r="39" spans="1:18" ht="15">
      <c r="A39" s="30" t="s">
        <v>102</v>
      </c>
      <c r="B39" s="27" t="s">
        <v>295</v>
      </c>
      <c r="C39" s="29">
        <v>11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11</v>
      </c>
    </row>
    <row r="40" spans="1:18" ht="15">
      <c r="A40" s="32" t="s">
        <v>296</v>
      </c>
      <c r="B40" s="33"/>
      <c r="C40" s="34">
        <f>SUM(C34:C39)</f>
        <v>2056532</v>
      </c>
      <c r="D40" s="34">
        <f aca="true" t="shared" si="6" ref="D40:R40">SUM(D34:D39)</f>
        <v>907694</v>
      </c>
      <c r="E40" s="34">
        <f t="shared" si="6"/>
        <v>42071</v>
      </c>
      <c r="F40" s="34">
        <f t="shared" si="6"/>
        <v>5182</v>
      </c>
      <c r="G40" s="34">
        <f t="shared" si="6"/>
        <v>594902</v>
      </c>
      <c r="H40" s="34">
        <f t="shared" si="6"/>
        <v>594902</v>
      </c>
      <c r="I40" s="34">
        <f t="shared" si="6"/>
        <v>101739</v>
      </c>
      <c r="J40" s="34">
        <f t="shared" si="6"/>
        <v>79470</v>
      </c>
      <c r="K40" s="34">
        <f t="shared" si="6"/>
        <v>168982</v>
      </c>
      <c r="L40" s="34">
        <f t="shared" si="6"/>
        <v>162136</v>
      </c>
      <c r="M40" s="34">
        <f t="shared" si="6"/>
        <v>22669</v>
      </c>
      <c r="N40" s="34">
        <f t="shared" si="6"/>
        <v>30958</v>
      </c>
      <c r="O40" s="34">
        <f t="shared" si="6"/>
        <v>37</v>
      </c>
      <c r="P40" s="34">
        <f t="shared" si="6"/>
        <v>37</v>
      </c>
      <c r="Q40" s="34">
        <f t="shared" si="6"/>
        <v>0</v>
      </c>
      <c r="R40" s="34">
        <f t="shared" si="6"/>
        <v>933038</v>
      </c>
    </row>
    <row r="41" spans="1:18" ht="15">
      <c r="A41" s="35" t="s">
        <v>297</v>
      </c>
      <c r="B41" s="36"/>
      <c r="C41" s="37">
        <f>SUM(C34:C35)</f>
        <v>1209931</v>
      </c>
      <c r="D41" s="37">
        <f aca="true" t="shared" si="7" ref="D41:R41">SUM(D34:D35)</f>
        <v>407477</v>
      </c>
      <c r="E41" s="37">
        <f t="shared" si="7"/>
        <v>11261</v>
      </c>
      <c r="F41" s="37">
        <f t="shared" si="7"/>
        <v>1680</v>
      </c>
      <c r="G41" s="37">
        <f t="shared" si="7"/>
        <v>291684</v>
      </c>
      <c r="H41" s="37">
        <f t="shared" si="7"/>
        <v>291684</v>
      </c>
      <c r="I41" s="37">
        <f t="shared" si="7"/>
        <v>67026</v>
      </c>
      <c r="J41" s="37">
        <f t="shared" si="7"/>
        <v>46126</v>
      </c>
      <c r="K41" s="37">
        <f t="shared" si="7"/>
        <v>37506</v>
      </c>
      <c r="L41" s="37">
        <f t="shared" si="7"/>
        <v>140323</v>
      </c>
      <c r="M41" s="37">
        <f t="shared" si="7"/>
        <v>14034</v>
      </c>
      <c r="N41" s="37">
        <f t="shared" si="7"/>
        <v>13427</v>
      </c>
      <c r="O41" s="37">
        <f t="shared" si="7"/>
        <v>0</v>
      </c>
      <c r="P41" s="37">
        <f t="shared" si="7"/>
        <v>0</v>
      </c>
      <c r="Q41" s="37">
        <f t="shared" si="7"/>
        <v>0</v>
      </c>
      <c r="R41" s="37">
        <f t="shared" si="7"/>
        <v>634670</v>
      </c>
    </row>
    <row r="43" spans="1:18" ht="15">
      <c r="A43" s="42" t="s">
        <v>301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1:18" ht="15">
      <c r="A44" s="44" t="s">
        <v>296</v>
      </c>
      <c r="B44" s="43"/>
      <c r="C44" s="45">
        <f>C14-C40</f>
        <v>1631</v>
      </c>
      <c r="D44" s="45">
        <f aca="true" t="shared" si="8" ref="D44:R45">D14-D40</f>
        <v>6345</v>
      </c>
      <c r="E44" s="45">
        <f t="shared" si="8"/>
        <v>124</v>
      </c>
      <c r="F44" s="45">
        <f t="shared" si="8"/>
        <v>19</v>
      </c>
      <c r="G44" s="45">
        <f t="shared" si="8"/>
        <v>2836</v>
      </c>
      <c r="H44" s="45">
        <f t="shared" si="8"/>
        <v>2836</v>
      </c>
      <c r="I44" s="45">
        <f t="shared" si="8"/>
        <v>3046</v>
      </c>
      <c r="J44" s="45">
        <f t="shared" si="8"/>
        <v>2855</v>
      </c>
      <c r="K44" s="45">
        <f t="shared" si="8"/>
        <v>338</v>
      </c>
      <c r="L44" s="45">
        <f t="shared" si="8"/>
        <v>1793</v>
      </c>
      <c r="M44" s="45">
        <f t="shared" si="8"/>
        <v>-677</v>
      </c>
      <c r="N44" s="45">
        <f t="shared" si="8"/>
        <v>160</v>
      </c>
      <c r="O44" s="45">
        <f t="shared" si="8"/>
        <v>0</v>
      </c>
      <c r="P44" s="45">
        <f t="shared" si="8"/>
        <v>0</v>
      </c>
      <c r="Q44" s="45">
        <f t="shared" si="8"/>
        <v>0</v>
      </c>
      <c r="R44" s="45">
        <f t="shared" si="8"/>
        <v>-5991</v>
      </c>
    </row>
    <row r="45" spans="1:18" ht="15">
      <c r="A45" s="44" t="s">
        <v>297</v>
      </c>
      <c r="B45" s="43"/>
      <c r="C45" s="45">
        <f>C15-C41</f>
        <v>1505</v>
      </c>
      <c r="D45" s="45">
        <f t="shared" si="8"/>
        <v>6389</v>
      </c>
      <c r="E45" s="45">
        <f t="shared" si="8"/>
        <v>124</v>
      </c>
      <c r="F45" s="45">
        <f t="shared" si="8"/>
        <v>19</v>
      </c>
      <c r="G45" s="45">
        <f t="shared" si="8"/>
        <v>2836</v>
      </c>
      <c r="H45" s="45">
        <f t="shared" si="8"/>
        <v>2836</v>
      </c>
      <c r="I45" s="45">
        <f t="shared" si="8"/>
        <v>3046</v>
      </c>
      <c r="J45" s="45">
        <f t="shared" si="8"/>
        <v>2855</v>
      </c>
      <c r="K45" s="45">
        <f t="shared" si="8"/>
        <v>382</v>
      </c>
      <c r="L45" s="45">
        <f t="shared" si="8"/>
        <v>1651</v>
      </c>
      <c r="M45" s="45">
        <f t="shared" si="8"/>
        <v>-616</v>
      </c>
      <c r="N45" s="45">
        <f t="shared" si="8"/>
        <v>152</v>
      </c>
      <c r="O45" s="45">
        <f t="shared" si="8"/>
        <v>0</v>
      </c>
      <c r="P45" s="45">
        <f t="shared" si="8"/>
        <v>0</v>
      </c>
      <c r="Q45" s="45">
        <f t="shared" si="8"/>
        <v>0</v>
      </c>
      <c r="R45" s="45">
        <f t="shared" si="8"/>
        <v>-6072</v>
      </c>
    </row>
    <row r="46" spans="1:18" ht="15">
      <c r="A46" s="44" t="s">
        <v>300</v>
      </c>
      <c r="B46" s="43"/>
      <c r="C46" s="45">
        <f>C44-C45</f>
        <v>126</v>
      </c>
      <c r="D46" s="45">
        <f aca="true" t="shared" si="9" ref="D46:R46">D44-D45</f>
        <v>-44</v>
      </c>
      <c r="E46" s="45">
        <f t="shared" si="9"/>
        <v>0</v>
      </c>
      <c r="F46" s="45">
        <f t="shared" si="9"/>
        <v>0</v>
      </c>
      <c r="G46" s="45">
        <f t="shared" si="9"/>
        <v>0</v>
      </c>
      <c r="H46" s="45">
        <f t="shared" si="9"/>
        <v>0</v>
      </c>
      <c r="I46" s="45">
        <f t="shared" si="9"/>
        <v>0</v>
      </c>
      <c r="J46" s="45">
        <f t="shared" si="9"/>
        <v>0</v>
      </c>
      <c r="K46" s="45">
        <f t="shared" si="9"/>
        <v>-44</v>
      </c>
      <c r="L46" s="45">
        <f t="shared" si="9"/>
        <v>142</v>
      </c>
      <c r="M46" s="45">
        <f t="shared" si="9"/>
        <v>-61</v>
      </c>
      <c r="N46" s="45">
        <f t="shared" si="9"/>
        <v>8</v>
      </c>
      <c r="O46" s="45">
        <f t="shared" si="9"/>
        <v>0</v>
      </c>
      <c r="P46" s="45">
        <f t="shared" si="9"/>
        <v>0</v>
      </c>
      <c r="Q46" s="45">
        <f t="shared" si="9"/>
        <v>0</v>
      </c>
      <c r="R46" s="45">
        <f t="shared" si="9"/>
        <v>81</v>
      </c>
    </row>
  </sheetData>
  <sheetProtection/>
  <mergeCells count="20">
    <mergeCell ref="Q3:Q6"/>
    <mergeCell ref="R3:R6"/>
    <mergeCell ref="D4:D6"/>
    <mergeCell ref="E4:K4"/>
    <mergeCell ref="E5:F5"/>
    <mergeCell ref="G5:G6"/>
    <mergeCell ref="H5:H6"/>
    <mergeCell ref="I5:I6"/>
    <mergeCell ref="J5:J6"/>
    <mergeCell ref="K5:K6"/>
    <mergeCell ref="A2:A6"/>
    <mergeCell ref="B2:B6"/>
    <mergeCell ref="C2:C6"/>
    <mergeCell ref="D2:R2"/>
    <mergeCell ref="D3:K3"/>
    <mergeCell ref="L3:L6"/>
    <mergeCell ref="M3:M6"/>
    <mergeCell ref="N3:N6"/>
    <mergeCell ref="O3:O6"/>
    <mergeCell ref="P3:P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90" zoomScaleSheetLayoutView="90" zoomScalePageLayoutView="0" workbookViewId="0" topLeftCell="A25">
      <selection activeCell="L17" sqref="L17"/>
    </sheetView>
  </sheetViews>
  <sheetFormatPr defaultColWidth="9.140625" defaultRowHeight="12.75"/>
  <cols>
    <col min="1" max="1" width="35.57421875" style="0" customWidth="1"/>
    <col min="2" max="2" width="7.00390625" style="0" customWidth="1"/>
    <col min="3" max="18" width="10.7109375" style="0" customWidth="1"/>
  </cols>
  <sheetData>
    <row r="1" spans="1:18" ht="34.5" customHeight="1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9" customHeight="1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6.5" customHeight="1">
      <c r="A3" s="53"/>
      <c r="B3" s="53" t="s">
        <v>19</v>
      </c>
      <c r="C3" s="53" t="s">
        <v>20</v>
      </c>
      <c r="D3" s="53" t="s">
        <v>21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5" customHeight="1">
      <c r="A4" s="53"/>
      <c r="B4" s="53"/>
      <c r="C4" s="53"/>
      <c r="D4" s="53" t="s">
        <v>22</v>
      </c>
      <c r="E4" s="53"/>
      <c r="F4" s="53"/>
      <c r="G4" s="53"/>
      <c r="H4" s="53"/>
      <c r="I4" s="53"/>
      <c r="J4" s="53"/>
      <c r="K4" s="53"/>
      <c r="L4" s="53" t="s">
        <v>23</v>
      </c>
      <c r="M4" s="53" t="s">
        <v>24</v>
      </c>
      <c r="N4" s="53" t="s">
        <v>25</v>
      </c>
      <c r="O4" s="53" t="s">
        <v>26</v>
      </c>
      <c r="P4" s="53" t="s">
        <v>27</v>
      </c>
      <c r="Q4" s="53" t="s">
        <v>28</v>
      </c>
      <c r="R4" s="53" t="s">
        <v>29</v>
      </c>
    </row>
    <row r="5" spans="1:18" ht="16.5" customHeight="1">
      <c r="A5" s="53"/>
      <c r="B5" s="53"/>
      <c r="C5" s="53"/>
      <c r="D5" s="53" t="s">
        <v>20</v>
      </c>
      <c r="E5" s="53" t="s">
        <v>30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23.25" customHeight="1">
      <c r="A6" s="53"/>
      <c r="B6" s="53"/>
      <c r="C6" s="53"/>
      <c r="D6" s="53"/>
      <c r="E6" s="53" t="s">
        <v>31</v>
      </c>
      <c r="F6" s="53"/>
      <c r="G6" s="53" t="s">
        <v>32</v>
      </c>
      <c r="H6" s="53" t="s">
        <v>33</v>
      </c>
      <c r="I6" s="53" t="s">
        <v>34</v>
      </c>
      <c r="J6" s="53" t="s">
        <v>35</v>
      </c>
      <c r="K6" s="53" t="s">
        <v>36</v>
      </c>
      <c r="L6" s="53"/>
      <c r="M6" s="53"/>
      <c r="N6" s="53"/>
      <c r="O6" s="53"/>
      <c r="P6" s="53"/>
      <c r="Q6" s="53"/>
      <c r="R6" s="53"/>
    </row>
    <row r="7" spans="1:18" ht="37.5" customHeight="1">
      <c r="A7" s="53"/>
      <c r="B7" s="53"/>
      <c r="C7" s="53"/>
      <c r="D7" s="53"/>
      <c r="E7" s="53" t="s">
        <v>20</v>
      </c>
      <c r="F7" s="53" t="s">
        <v>37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19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23.25" customHeight="1">
      <c r="A9" s="11" t="s">
        <v>38</v>
      </c>
      <c r="B9" s="11" t="s">
        <v>39</v>
      </c>
      <c r="C9" s="11" t="s">
        <v>40</v>
      </c>
      <c r="D9" s="11" t="s">
        <v>41</v>
      </c>
      <c r="E9" s="11" t="s">
        <v>42</v>
      </c>
      <c r="F9" s="11" t="s">
        <v>43</v>
      </c>
      <c r="G9" s="11" t="s">
        <v>44</v>
      </c>
      <c r="H9" s="11" t="s">
        <v>45</v>
      </c>
      <c r="I9" s="11" t="s">
        <v>46</v>
      </c>
      <c r="J9" s="11" t="s">
        <v>47</v>
      </c>
      <c r="K9" s="11" t="s">
        <v>48</v>
      </c>
      <c r="L9" s="11" t="s">
        <v>49</v>
      </c>
      <c r="M9" s="11" t="s">
        <v>50</v>
      </c>
      <c r="N9" s="11" t="s">
        <v>51</v>
      </c>
      <c r="O9" s="11" t="s">
        <v>52</v>
      </c>
      <c r="P9" s="11" t="s">
        <v>53</v>
      </c>
      <c r="Q9" s="11" t="s">
        <v>54</v>
      </c>
      <c r="R9" s="11" t="s">
        <v>55</v>
      </c>
    </row>
    <row r="10" spans="1:18" ht="62.25" customHeight="1">
      <c r="A10" s="12" t="s">
        <v>56</v>
      </c>
      <c r="B10" s="13">
        <v>1001</v>
      </c>
      <c r="C10" s="14">
        <v>5000279</v>
      </c>
      <c r="D10" s="14">
        <v>1883800</v>
      </c>
      <c r="E10" s="14">
        <v>204655</v>
      </c>
      <c r="F10" s="14">
        <v>26009</v>
      </c>
      <c r="G10" s="14">
        <v>1054167</v>
      </c>
      <c r="H10" s="14">
        <v>1054153</v>
      </c>
      <c r="I10" s="14">
        <v>123389</v>
      </c>
      <c r="J10" s="14">
        <v>100079</v>
      </c>
      <c r="K10" s="14">
        <v>501589</v>
      </c>
      <c r="L10" s="14">
        <v>486941</v>
      </c>
      <c r="M10" s="14">
        <v>247462</v>
      </c>
      <c r="N10" s="14">
        <v>162922</v>
      </c>
      <c r="O10" s="14">
        <v>2820</v>
      </c>
      <c r="P10" s="14">
        <v>1798</v>
      </c>
      <c r="Q10" s="14">
        <v>250</v>
      </c>
      <c r="R10" s="14">
        <v>2216083</v>
      </c>
    </row>
    <row r="11" spans="1:18" ht="28.5" customHeight="1">
      <c r="A11" s="12" t="s">
        <v>57</v>
      </c>
      <c r="B11" s="13">
        <v>1005</v>
      </c>
      <c r="C11" s="14">
        <v>4024488</v>
      </c>
      <c r="D11" s="14">
        <v>1316220</v>
      </c>
      <c r="E11" s="14">
        <v>130741</v>
      </c>
      <c r="F11" s="14">
        <v>18288</v>
      </c>
      <c r="G11" s="14">
        <v>728991</v>
      </c>
      <c r="H11" s="14">
        <v>728977</v>
      </c>
      <c r="I11" s="14">
        <v>88655</v>
      </c>
      <c r="J11" s="14">
        <v>66735</v>
      </c>
      <c r="K11" s="14">
        <v>367833</v>
      </c>
      <c r="L11" s="14">
        <v>437979</v>
      </c>
      <c r="M11" s="14">
        <v>232119</v>
      </c>
      <c r="N11" s="14">
        <v>121188</v>
      </c>
      <c r="O11" s="14">
        <v>2783</v>
      </c>
      <c r="P11" s="14">
        <v>1761</v>
      </c>
      <c r="Q11" s="14">
        <v>250</v>
      </c>
      <c r="R11" s="14">
        <v>1913948</v>
      </c>
    </row>
    <row r="12" spans="1:18" ht="51.75" customHeight="1">
      <c r="A12" s="12" t="s">
        <v>58</v>
      </c>
      <c r="B12" s="13">
        <v>1010</v>
      </c>
      <c r="C12" s="14">
        <v>2813052</v>
      </c>
      <c r="D12" s="14">
        <v>902354</v>
      </c>
      <c r="E12" s="14">
        <v>119356</v>
      </c>
      <c r="F12" s="14">
        <v>16589</v>
      </c>
      <c r="G12" s="14">
        <v>434471</v>
      </c>
      <c r="H12" s="14">
        <v>434457</v>
      </c>
      <c r="I12" s="14">
        <v>18583</v>
      </c>
      <c r="J12" s="14">
        <v>17754</v>
      </c>
      <c r="K12" s="14">
        <v>329945</v>
      </c>
      <c r="L12" s="14">
        <v>296005</v>
      </c>
      <c r="M12" s="14">
        <v>218701</v>
      </c>
      <c r="N12" s="14">
        <v>107609</v>
      </c>
      <c r="O12" s="14">
        <v>2783</v>
      </c>
      <c r="P12" s="14">
        <v>1761</v>
      </c>
      <c r="Q12" s="14">
        <v>250</v>
      </c>
      <c r="R12" s="14">
        <v>1285350</v>
      </c>
    </row>
    <row r="13" spans="1:18" ht="16.5" customHeight="1">
      <c r="A13" s="15" t="s">
        <v>59</v>
      </c>
      <c r="B13" s="16">
        <v>1020</v>
      </c>
      <c r="C13" s="17">
        <v>2172652</v>
      </c>
      <c r="D13" s="17">
        <v>697836</v>
      </c>
      <c r="E13" s="17">
        <v>107467</v>
      </c>
      <c r="F13" s="17">
        <v>15023</v>
      </c>
      <c r="G13" s="17">
        <v>315697</v>
      </c>
      <c r="H13" s="17">
        <v>315697</v>
      </c>
      <c r="I13" s="17">
        <v>17658</v>
      </c>
      <c r="J13" s="17">
        <v>16898</v>
      </c>
      <c r="K13" s="17">
        <v>257015</v>
      </c>
      <c r="L13" s="17">
        <v>231149</v>
      </c>
      <c r="M13" s="17">
        <v>172920</v>
      </c>
      <c r="N13" s="17">
        <v>80981</v>
      </c>
      <c r="O13" s="17">
        <v>446</v>
      </c>
      <c r="P13" s="17">
        <v>270</v>
      </c>
      <c r="Q13" s="17">
        <v>250</v>
      </c>
      <c r="R13" s="17">
        <v>989070</v>
      </c>
    </row>
    <row r="14" spans="1:18" ht="51" customHeight="1">
      <c r="A14" s="15" t="s">
        <v>60</v>
      </c>
      <c r="B14" s="16">
        <v>1030</v>
      </c>
      <c r="C14" s="17">
        <v>132231</v>
      </c>
      <c r="D14" s="17">
        <v>45678</v>
      </c>
      <c r="E14" s="17">
        <v>3422</v>
      </c>
      <c r="F14" s="17">
        <v>459</v>
      </c>
      <c r="G14" s="17">
        <v>16600</v>
      </c>
      <c r="H14" s="17">
        <v>16600</v>
      </c>
      <c r="I14" s="17">
        <v>23</v>
      </c>
      <c r="J14" s="17">
        <v>0</v>
      </c>
      <c r="K14" s="17">
        <v>25633</v>
      </c>
      <c r="L14" s="17">
        <v>4317</v>
      </c>
      <c r="M14" s="17">
        <v>5739</v>
      </c>
      <c r="N14" s="17">
        <v>7164</v>
      </c>
      <c r="O14" s="17">
        <v>34</v>
      </c>
      <c r="P14" s="17">
        <v>22</v>
      </c>
      <c r="Q14" s="17">
        <v>0</v>
      </c>
      <c r="R14" s="17">
        <v>69299</v>
      </c>
    </row>
    <row r="15" spans="1:18" ht="51" customHeight="1">
      <c r="A15" s="15" t="s">
        <v>61</v>
      </c>
      <c r="B15" s="16">
        <v>1040</v>
      </c>
      <c r="C15" s="17">
        <v>122230</v>
      </c>
      <c r="D15" s="17">
        <v>108022</v>
      </c>
      <c r="E15" s="17">
        <v>12749</v>
      </c>
      <c r="F15" s="17">
        <v>1695</v>
      </c>
      <c r="G15" s="17">
        <v>73136</v>
      </c>
      <c r="H15" s="17">
        <v>73136</v>
      </c>
      <c r="I15" s="17">
        <v>20</v>
      </c>
      <c r="J15" s="17">
        <v>0</v>
      </c>
      <c r="K15" s="17">
        <v>22117</v>
      </c>
      <c r="L15" s="17">
        <v>1088</v>
      </c>
      <c r="M15" s="17">
        <v>471</v>
      </c>
      <c r="N15" s="17">
        <v>11797</v>
      </c>
      <c r="O15" s="17">
        <v>0</v>
      </c>
      <c r="P15" s="17">
        <v>0</v>
      </c>
      <c r="Q15" s="17">
        <v>0</v>
      </c>
      <c r="R15" s="17">
        <v>852</v>
      </c>
    </row>
    <row r="16" spans="1:18" ht="40.5" customHeight="1">
      <c r="A16" s="15" t="s">
        <v>62</v>
      </c>
      <c r="B16" s="16">
        <v>1041</v>
      </c>
      <c r="C16" s="17">
        <v>2173</v>
      </c>
      <c r="D16" s="17">
        <v>1198</v>
      </c>
      <c r="E16" s="17">
        <v>0</v>
      </c>
      <c r="F16" s="17">
        <v>0</v>
      </c>
      <c r="G16" s="17">
        <v>1177</v>
      </c>
      <c r="H16" s="17">
        <v>1177</v>
      </c>
      <c r="I16" s="17">
        <v>18</v>
      </c>
      <c r="J16" s="17">
        <v>0</v>
      </c>
      <c r="K16" s="17">
        <v>3</v>
      </c>
      <c r="L16" s="17">
        <v>964</v>
      </c>
      <c r="M16" s="17">
        <v>9</v>
      </c>
      <c r="N16" s="17">
        <v>3</v>
      </c>
      <c r="O16" s="17">
        <v>0</v>
      </c>
      <c r="P16" s="17">
        <v>0</v>
      </c>
      <c r="Q16" s="17">
        <v>0</v>
      </c>
      <c r="R16" s="17">
        <v>0</v>
      </c>
    </row>
    <row r="17" spans="1:18" ht="63" customHeight="1">
      <c r="A17" s="15" t="s">
        <v>63</v>
      </c>
      <c r="B17" s="16">
        <v>1045</v>
      </c>
      <c r="C17" s="17">
        <v>782501</v>
      </c>
      <c r="D17" s="17">
        <v>263987</v>
      </c>
      <c r="E17" s="17">
        <v>7686</v>
      </c>
      <c r="F17" s="17">
        <v>1154</v>
      </c>
      <c r="G17" s="17">
        <v>184932</v>
      </c>
      <c r="H17" s="17">
        <v>184932</v>
      </c>
      <c r="I17" s="17">
        <v>57738</v>
      </c>
      <c r="J17" s="17">
        <v>42117</v>
      </c>
      <c r="K17" s="17">
        <v>13631</v>
      </c>
      <c r="L17" s="17">
        <v>98765</v>
      </c>
      <c r="M17" s="17">
        <v>9525</v>
      </c>
      <c r="N17" s="17">
        <v>9819</v>
      </c>
      <c r="O17" s="17">
        <v>0</v>
      </c>
      <c r="P17" s="17">
        <v>0</v>
      </c>
      <c r="Q17" s="17">
        <v>0</v>
      </c>
      <c r="R17" s="17">
        <v>400404</v>
      </c>
    </row>
    <row r="18" spans="1:18" ht="51" customHeight="1">
      <c r="A18" s="12" t="s">
        <v>64</v>
      </c>
      <c r="B18" s="13">
        <v>1050</v>
      </c>
      <c r="C18" s="14">
        <v>640400</v>
      </c>
      <c r="D18" s="14">
        <v>204518</v>
      </c>
      <c r="E18" s="14">
        <v>11889</v>
      </c>
      <c r="F18" s="14">
        <v>1566</v>
      </c>
      <c r="G18" s="14">
        <v>118774</v>
      </c>
      <c r="H18" s="14">
        <v>118760</v>
      </c>
      <c r="I18" s="14">
        <v>925</v>
      </c>
      <c r="J18" s="14">
        <v>856</v>
      </c>
      <c r="K18" s="14">
        <v>72930</v>
      </c>
      <c r="L18" s="14">
        <v>64856</v>
      </c>
      <c r="M18" s="14">
        <v>45781</v>
      </c>
      <c r="N18" s="14">
        <v>26628</v>
      </c>
      <c r="O18" s="14">
        <v>2337</v>
      </c>
      <c r="P18" s="14">
        <v>1491</v>
      </c>
      <c r="Q18" s="14">
        <v>0</v>
      </c>
      <c r="R18" s="14">
        <v>296280</v>
      </c>
    </row>
    <row r="19" spans="1:18" ht="16.5" customHeight="1">
      <c r="A19" s="15" t="s">
        <v>65</v>
      </c>
      <c r="B19" s="16">
        <v>1060</v>
      </c>
      <c r="C19" s="17">
        <v>608176</v>
      </c>
      <c r="D19" s="17">
        <v>175906</v>
      </c>
      <c r="E19" s="17">
        <v>10740</v>
      </c>
      <c r="F19" s="17">
        <v>1409</v>
      </c>
      <c r="G19" s="17">
        <v>108375</v>
      </c>
      <c r="H19" s="17">
        <v>108361</v>
      </c>
      <c r="I19" s="17">
        <v>905</v>
      </c>
      <c r="J19" s="17">
        <v>839</v>
      </c>
      <c r="K19" s="17">
        <v>55886</v>
      </c>
      <c r="L19" s="17">
        <v>64493</v>
      </c>
      <c r="M19" s="17">
        <v>45501</v>
      </c>
      <c r="N19" s="17">
        <v>24317</v>
      </c>
      <c r="O19" s="17">
        <v>2320</v>
      </c>
      <c r="P19" s="17">
        <v>1479</v>
      </c>
      <c r="Q19" s="17">
        <v>0</v>
      </c>
      <c r="R19" s="17">
        <v>295639</v>
      </c>
    </row>
    <row r="20" spans="1:18" ht="17.25" customHeight="1">
      <c r="A20" s="15" t="s">
        <v>66</v>
      </c>
      <c r="B20" s="16">
        <v>1070</v>
      </c>
      <c r="C20" s="17">
        <v>32224</v>
      </c>
      <c r="D20" s="17">
        <v>28612</v>
      </c>
      <c r="E20" s="17">
        <v>1149</v>
      </c>
      <c r="F20" s="17">
        <v>157</v>
      </c>
      <c r="G20" s="17">
        <v>10399</v>
      </c>
      <c r="H20" s="17">
        <v>10399</v>
      </c>
      <c r="I20" s="17">
        <v>20</v>
      </c>
      <c r="J20" s="17">
        <v>17</v>
      </c>
      <c r="K20" s="17">
        <v>17044</v>
      </c>
      <c r="L20" s="17">
        <v>363</v>
      </c>
      <c r="M20" s="17">
        <v>280</v>
      </c>
      <c r="N20" s="17">
        <v>2311</v>
      </c>
      <c r="O20" s="17">
        <v>17</v>
      </c>
      <c r="P20" s="17">
        <v>12</v>
      </c>
      <c r="Q20" s="17">
        <v>0</v>
      </c>
      <c r="R20" s="17">
        <v>641</v>
      </c>
    </row>
    <row r="21" spans="1:18" ht="62.25" customHeight="1">
      <c r="A21" s="15" t="s">
        <v>67</v>
      </c>
      <c r="B21" s="16">
        <v>1080</v>
      </c>
      <c r="C21" s="17">
        <v>57104</v>
      </c>
      <c r="D21" s="17">
        <v>24872</v>
      </c>
      <c r="E21" s="17">
        <v>1968</v>
      </c>
      <c r="F21" s="17">
        <v>277</v>
      </c>
      <c r="G21" s="17">
        <v>8261</v>
      </c>
      <c r="H21" s="17">
        <v>8261</v>
      </c>
      <c r="I21" s="17">
        <v>15</v>
      </c>
      <c r="J21" s="17">
        <v>0</v>
      </c>
      <c r="K21" s="17">
        <v>14628</v>
      </c>
      <c r="L21" s="17">
        <v>1435</v>
      </c>
      <c r="M21" s="17">
        <v>2378</v>
      </c>
      <c r="N21" s="17">
        <v>3214</v>
      </c>
      <c r="O21" s="17">
        <v>149</v>
      </c>
      <c r="P21" s="17">
        <v>98</v>
      </c>
      <c r="Q21" s="17">
        <v>0</v>
      </c>
      <c r="R21" s="17">
        <v>25055</v>
      </c>
    </row>
    <row r="22" spans="1:18" ht="63" customHeight="1">
      <c r="A22" s="15" t="s">
        <v>68</v>
      </c>
      <c r="B22" s="16">
        <v>1090</v>
      </c>
      <c r="C22" s="17">
        <v>121208</v>
      </c>
      <c r="D22" s="17">
        <v>114927</v>
      </c>
      <c r="E22" s="17">
        <v>7493</v>
      </c>
      <c r="F22" s="17">
        <v>1005</v>
      </c>
      <c r="G22" s="17">
        <v>73923</v>
      </c>
      <c r="H22" s="17">
        <v>73923</v>
      </c>
      <c r="I22" s="17">
        <v>42</v>
      </c>
      <c r="J22" s="17">
        <v>31</v>
      </c>
      <c r="K22" s="17">
        <v>33470</v>
      </c>
      <c r="L22" s="17">
        <v>809</v>
      </c>
      <c r="M22" s="17">
        <v>541</v>
      </c>
      <c r="N22" s="17">
        <v>3389</v>
      </c>
      <c r="O22" s="17">
        <v>387</v>
      </c>
      <c r="P22" s="17">
        <v>168</v>
      </c>
      <c r="Q22" s="17">
        <v>0</v>
      </c>
      <c r="R22" s="17">
        <v>1155</v>
      </c>
    </row>
    <row r="23" spans="1:18" ht="39.75" customHeight="1">
      <c r="A23" s="15" t="s">
        <v>62</v>
      </c>
      <c r="B23" s="16">
        <v>1091</v>
      </c>
      <c r="C23" s="17">
        <v>13090</v>
      </c>
      <c r="D23" s="17">
        <v>12212</v>
      </c>
      <c r="E23" s="17">
        <v>0</v>
      </c>
      <c r="F23" s="17">
        <v>0</v>
      </c>
      <c r="G23" s="17">
        <v>515</v>
      </c>
      <c r="H23" s="17">
        <v>515</v>
      </c>
      <c r="I23" s="17">
        <v>22</v>
      </c>
      <c r="J23" s="17">
        <v>14</v>
      </c>
      <c r="K23" s="17">
        <v>11676</v>
      </c>
      <c r="L23" s="17">
        <v>456</v>
      </c>
      <c r="M23" s="17">
        <v>163</v>
      </c>
      <c r="N23" s="17">
        <v>10</v>
      </c>
      <c r="O23" s="17">
        <v>0</v>
      </c>
      <c r="P23" s="17">
        <v>0</v>
      </c>
      <c r="Q23" s="17">
        <v>0</v>
      </c>
      <c r="R23" s="17">
        <v>249</v>
      </c>
    </row>
    <row r="24" spans="1:18" ht="74.25" customHeight="1">
      <c r="A24" s="15" t="s">
        <v>69</v>
      </c>
      <c r="B24" s="16">
        <v>1093</v>
      </c>
      <c r="C24" s="17">
        <v>428935</v>
      </c>
      <c r="D24" s="17">
        <v>149879</v>
      </c>
      <c r="E24" s="17">
        <v>3699</v>
      </c>
      <c r="F24" s="17">
        <v>545</v>
      </c>
      <c r="G24" s="17">
        <v>109588</v>
      </c>
      <c r="H24" s="17">
        <v>109588</v>
      </c>
      <c r="I24" s="17">
        <v>12334</v>
      </c>
      <c r="J24" s="17">
        <v>6864</v>
      </c>
      <c r="K24" s="17">
        <v>24257</v>
      </c>
      <c r="L24" s="17">
        <v>43209</v>
      </c>
      <c r="M24" s="17">
        <v>3893</v>
      </c>
      <c r="N24" s="17">
        <v>3760</v>
      </c>
      <c r="O24" s="17">
        <v>0</v>
      </c>
      <c r="P24" s="17">
        <v>0</v>
      </c>
      <c r="Q24" s="17">
        <v>0</v>
      </c>
      <c r="R24" s="17">
        <v>228194</v>
      </c>
    </row>
    <row r="25" spans="1:18" ht="29.25" customHeight="1">
      <c r="A25" s="12" t="s">
        <v>70</v>
      </c>
      <c r="B25" s="13">
        <v>1094</v>
      </c>
      <c r="C25" s="14">
        <v>2514</v>
      </c>
      <c r="D25" s="14">
        <v>1055</v>
      </c>
      <c r="E25" s="14">
        <v>199</v>
      </c>
      <c r="F25" s="14">
        <v>32</v>
      </c>
      <c r="G25" s="14">
        <v>146</v>
      </c>
      <c r="H25" s="14">
        <v>146</v>
      </c>
      <c r="I25" s="14">
        <v>0</v>
      </c>
      <c r="J25" s="14">
        <v>0</v>
      </c>
      <c r="K25" s="14">
        <v>710</v>
      </c>
      <c r="L25" s="14">
        <v>34</v>
      </c>
      <c r="M25" s="14">
        <v>16</v>
      </c>
      <c r="N25" s="14">
        <v>72</v>
      </c>
      <c r="O25" s="14">
        <v>0</v>
      </c>
      <c r="P25" s="14">
        <v>0</v>
      </c>
      <c r="Q25" s="14">
        <v>0</v>
      </c>
      <c r="R25" s="14">
        <v>1337</v>
      </c>
    </row>
    <row r="26" spans="1:18" ht="16.5" customHeight="1">
      <c r="A26" s="18" t="s">
        <v>71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40.5" customHeight="1">
      <c r="A27" s="15" t="s">
        <v>72</v>
      </c>
      <c r="B27" s="16">
        <v>1095</v>
      </c>
      <c r="C27" s="17">
        <v>4</v>
      </c>
      <c r="D27" s="17">
        <v>4</v>
      </c>
      <c r="E27" s="17">
        <v>4</v>
      </c>
      <c r="F27" s="17">
        <v>4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17.25" customHeight="1">
      <c r="A28" s="12" t="s">
        <v>73</v>
      </c>
      <c r="B28" s="13">
        <v>1100</v>
      </c>
      <c r="C28" s="14">
        <v>16953261</v>
      </c>
      <c r="D28" s="14">
        <v>5931080</v>
      </c>
      <c r="E28" s="14">
        <v>623217</v>
      </c>
      <c r="F28" s="14">
        <v>84212</v>
      </c>
      <c r="G28" s="14">
        <v>3239152</v>
      </c>
      <c r="H28" s="14">
        <v>3239082</v>
      </c>
      <c r="I28" s="14">
        <v>320347</v>
      </c>
      <c r="J28" s="14">
        <v>252204</v>
      </c>
      <c r="K28" s="14">
        <v>1748367</v>
      </c>
      <c r="L28" s="14">
        <v>1732863</v>
      </c>
      <c r="M28" s="14">
        <v>985499</v>
      </c>
      <c r="N28" s="14">
        <v>565184</v>
      </c>
      <c r="O28" s="14">
        <v>14076</v>
      </c>
      <c r="P28" s="14">
        <v>8860</v>
      </c>
      <c r="Q28" s="14">
        <v>1000</v>
      </c>
      <c r="R28" s="14">
        <v>7723556</v>
      </c>
    </row>
  </sheetData>
  <sheetProtection/>
  <mergeCells count="24">
    <mergeCell ref="E7:E8"/>
    <mergeCell ref="F7:F8"/>
    <mergeCell ref="O4:O8"/>
    <mergeCell ref="P4:P8"/>
    <mergeCell ref="Q4:Q8"/>
    <mergeCell ref="R4:R8"/>
    <mergeCell ref="D5:D8"/>
    <mergeCell ref="E5:K5"/>
    <mergeCell ref="E6:F6"/>
    <mergeCell ref="G6:G8"/>
    <mergeCell ref="H6:H8"/>
    <mergeCell ref="I6:I8"/>
    <mergeCell ref="J6:J8"/>
    <mergeCell ref="K6:K8"/>
    <mergeCell ref="A1:R1"/>
    <mergeCell ref="A2:R2"/>
    <mergeCell ref="A3:A8"/>
    <mergeCell ref="B3:B8"/>
    <mergeCell ref="C3:C8"/>
    <mergeCell ref="D3:R3"/>
    <mergeCell ref="D4:K4"/>
    <mergeCell ref="L4:L8"/>
    <mergeCell ref="M4:M8"/>
    <mergeCell ref="N4:N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G52">
      <selection activeCell="C43" sqref="C43:R43"/>
    </sheetView>
  </sheetViews>
  <sheetFormatPr defaultColWidth="9.140625" defaultRowHeight="12.75"/>
  <cols>
    <col min="1" max="1" width="40.57421875" style="0" customWidth="1"/>
    <col min="3" max="3" width="13.140625" style="0" customWidth="1"/>
    <col min="4" max="4" width="20.28125" style="0" customWidth="1"/>
    <col min="5" max="5" width="21.28125" style="0" customWidth="1"/>
    <col min="6" max="6" width="20.28125" style="0" customWidth="1"/>
    <col min="7" max="7" width="17.140625" style="0" customWidth="1"/>
    <col min="8" max="8" width="20.28125" style="0" customWidth="1"/>
    <col min="9" max="9" width="16.28125" style="0" customWidth="1"/>
    <col min="10" max="10" width="19.140625" style="0" customWidth="1"/>
    <col min="11" max="12" width="19.28125" style="0" customWidth="1"/>
    <col min="13" max="13" width="19.140625" style="0" customWidth="1"/>
    <col min="14" max="14" width="19.28125" style="0" customWidth="1"/>
    <col min="15" max="15" width="19.140625" style="0" customWidth="1"/>
    <col min="16" max="17" width="19.28125" style="0" customWidth="1"/>
    <col min="18" max="18" width="37.421875" style="0" customWidth="1"/>
  </cols>
  <sheetData>
    <row r="1" spans="1:18" ht="34.5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7.25" customHeight="1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2.5" customHeight="1">
      <c r="A3" s="53"/>
      <c r="B3" s="53" t="s">
        <v>19</v>
      </c>
      <c r="C3" s="53" t="s">
        <v>20</v>
      </c>
      <c r="D3" s="53" t="s">
        <v>21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23.25" customHeight="1">
      <c r="A4" s="53"/>
      <c r="B4" s="53"/>
      <c r="C4" s="53"/>
      <c r="D4" s="53" t="s">
        <v>22</v>
      </c>
      <c r="E4" s="53"/>
      <c r="F4" s="53"/>
      <c r="G4" s="53"/>
      <c r="H4" s="53"/>
      <c r="I4" s="53"/>
      <c r="J4" s="53"/>
      <c r="K4" s="53"/>
      <c r="L4" s="53" t="s">
        <v>23</v>
      </c>
      <c r="M4" s="53" t="s">
        <v>24</v>
      </c>
      <c r="N4" s="53" t="s">
        <v>25</v>
      </c>
      <c r="O4" s="53" t="s">
        <v>26</v>
      </c>
      <c r="P4" s="53" t="s">
        <v>27</v>
      </c>
      <c r="Q4" s="53" t="s">
        <v>28</v>
      </c>
      <c r="R4" s="53" t="s">
        <v>29</v>
      </c>
    </row>
    <row r="5" spans="1:18" ht="22.5" customHeight="1">
      <c r="A5" s="53"/>
      <c r="B5" s="53"/>
      <c r="C5" s="53"/>
      <c r="D5" s="53" t="s">
        <v>20</v>
      </c>
      <c r="E5" s="53" t="s">
        <v>30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23.25" customHeight="1">
      <c r="A6" s="53"/>
      <c r="B6" s="53"/>
      <c r="C6" s="53"/>
      <c r="D6" s="53"/>
      <c r="E6" s="53" t="s">
        <v>31</v>
      </c>
      <c r="F6" s="53"/>
      <c r="G6" s="53" t="s">
        <v>32</v>
      </c>
      <c r="H6" s="53" t="s">
        <v>33</v>
      </c>
      <c r="I6" s="53" t="s">
        <v>34</v>
      </c>
      <c r="J6" s="53" t="s">
        <v>35</v>
      </c>
      <c r="K6" s="53" t="s">
        <v>36</v>
      </c>
      <c r="L6" s="53"/>
      <c r="M6" s="53"/>
      <c r="N6" s="53"/>
      <c r="O6" s="53"/>
      <c r="P6" s="53"/>
      <c r="Q6" s="53"/>
      <c r="R6" s="53"/>
    </row>
    <row r="7" spans="1:18" ht="104.25" customHeight="1">
      <c r="A7" s="53"/>
      <c r="B7" s="53"/>
      <c r="C7" s="53"/>
      <c r="D7" s="53"/>
      <c r="E7" s="11" t="s">
        <v>20</v>
      </c>
      <c r="F7" s="11" t="s">
        <v>37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22.5" customHeight="1">
      <c r="A8" s="11" t="s">
        <v>38</v>
      </c>
      <c r="B8" s="11" t="s">
        <v>39</v>
      </c>
      <c r="C8" s="11" t="s">
        <v>40</v>
      </c>
      <c r="D8" s="11" t="s">
        <v>41</v>
      </c>
      <c r="E8" s="11" t="s">
        <v>42</v>
      </c>
      <c r="F8" s="11" t="s">
        <v>43</v>
      </c>
      <c r="G8" s="11" t="s">
        <v>44</v>
      </c>
      <c r="H8" s="11" t="s">
        <v>45</v>
      </c>
      <c r="I8" s="11" t="s">
        <v>46</v>
      </c>
      <c r="J8" s="11" t="s">
        <v>47</v>
      </c>
      <c r="K8" s="11" t="s">
        <v>48</v>
      </c>
      <c r="L8" s="11" t="s">
        <v>49</v>
      </c>
      <c r="M8" s="11" t="s">
        <v>50</v>
      </c>
      <c r="N8" s="11" t="s">
        <v>51</v>
      </c>
      <c r="O8" s="11" t="s">
        <v>52</v>
      </c>
      <c r="P8" s="11" t="s">
        <v>53</v>
      </c>
      <c r="Q8" s="11" t="s">
        <v>54</v>
      </c>
      <c r="R8" s="11" t="s">
        <v>55</v>
      </c>
    </row>
    <row r="9" spans="1:18" ht="40.5" customHeight="1">
      <c r="A9" s="12" t="s">
        <v>75</v>
      </c>
      <c r="B9" s="13">
        <v>2005</v>
      </c>
      <c r="C9" s="14">
        <v>973277</v>
      </c>
      <c r="D9" s="14">
        <v>566525</v>
      </c>
      <c r="E9" s="14">
        <v>73715</v>
      </c>
      <c r="F9" s="14">
        <v>7689</v>
      </c>
      <c r="G9" s="14">
        <v>325030</v>
      </c>
      <c r="H9" s="14">
        <v>325030</v>
      </c>
      <c r="I9" s="14">
        <v>34734</v>
      </c>
      <c r="J9" s="14">
        <v>33344</v>
      </c>
      <c r="K9" s="14">
        <v>133046</v>
      </c>
      <c r="L9" s="14">
        <v>48928</v>
      </c>
      <c r="M9" s="14">
        <v>15327</v>
      </c>
      <c r="N9" s="14">
        <v>41662</v>
      </c>
      <c r="O9" s="14">
        <v>37</v>
      </c>
      <c r="P9" s="14">
        <v>37</v>
      </c>
      <c r="Q9" s="14">
        <v>0</v>
      </c>
      <c r="R9" s="14">
        <v>300798</v>
      </c>
    </row>
    <row r="10" spans="1:18" ht="16.5" customHeight="1">
      <c r="A10" s="12" t="s">
        <v>76</v>
      </c>
      <c r="B10" s="13">
        <v>2010</v>
      </c>
      <c r="C10" s="14">
        <v>63222</v>
      </c>
      <c r="D10" s="14">
        <v>29411</v>
      </c>
      <c r="E10" s="14">
        <v>12151</v>
      </c>
      <c r="F10" s="14">
        <v>1499</v>
      </c>
      <c r="G10" s="14">
        <v>15979</v>
      </c>
      <c r="H10" s="14">
        <v>15979</v>
      </c>
      <c r="I10" s="14">
        <v>15</v>
      </c>
      <c r="J10" s="14">
        <v>0</v>
      </c>
      <c r="K10" s="14">
        <v>1266</v>
      </c>
      <c r="L10" s="14">
        <v>16028</v>
      </c>
      <c r="M10" s="14">
        <v>0</v>
      </c>
      <c r="N10" s="14">
        <v>16212</v>
      </c>
      <c r="O10" s="14">
        <v>0</v>
      </c>
      <c r="P10" s="14">
        <v>0</v>
      </c>
      <c r="Q10" s="14">
        <v>0</v>
      </c>
      <c r="R10" s="14">
        <v>1571</v>
      </c>
    </row>
    <row r="11" spans="1:18" ht="51.75" customHeight="1">
      <c r="A11" s="15" t="s">
        <v>77</v>
      </c>
      <c r="B11" s="16">
        <v>2070</v>
      </c>
      <c r="C11" s="17">
        <v>662789</v>
      </c>
      <c r="D11" s="17">
        <v>156317</v>
      </c>
      <c r="E11" s="17">
        <v>6921</v>
      </c>
      <c r="F11" s="17">
        <v>921</v>
      </c>
      <c r="G11" s="17">
        <v>107674</v>
      </c>
      <c r="H11" s="17">
        <v>107674</v>
      </c>
      <c r="I11" s="17">
        <v>464</v>
      </c>
      <c r="J11" s="17">
        <v>462</v>
      </c>
      <c r="K11" s="17">
        <v>41258</v>
      </c>
      <c r="L11" s="17">
        <v>61946</v>
      </c>
      <c r="M11" s="17">
        <v>41245</v>
      </c>
      <c r="N11" s="17">
        <v>36395</v>
      </c>
      <c r="O11" s="17">
        <v>2</v>
      </c>
      <c r="P11" s="17">
        <v>1</v>
      </c>
      <c r="Q11" s="17">
        <v>0</v>
      </c>
      <c r="R11" s="17">
        <v>366884</v>
      </c>
    </row>
    <row r="12" spans="1:18" ht="16.5" customHeight="1">
      <c r="A12" s="15" t="s">
        <v>78</v>
      </c>
      <c r="B12" s="16">
        <v>2080</v>
      </c>
      <c r="C12" s="17">
        <v>395510</v>
      </c>
      <c r="D12" s="17">
        <v>145027</v>
      </c>
      <c r="E12" s="17">
        <v>6921</v>
      </c>
      <c r="F12" s="17">
        <v>921</v>
      </c>
      <c r="G12" s="17">
        <v>106629</v>
      </c>
      <c r="H12" s="17">
        <v>106629</v>
      </c>
      <c r="I12" s="17">
        <v>464</v>
      </c>
      <c r="J12" s="17">
        <v>462</v>
      </c>
      <c r="K12" s="17">
        <v>31013</v>
      </c>
      <c r="L12" s="17">
        <v>25107</v>
      </c>
      <c r="M12" s="17">
        <v>10593</v>
      </c>
      <c r="N12" s="17">
        <v>23547</v>
      </c>
      <c r="O12" s="17">
        <v>2</v>
      </c>
      <c r="P12" s="17">
        <v>1</v>
      </c>
      <c r="Q12" s="17">
        <v>0</v>
      </c>
      <c r="R12" s="17">
        <v>191234</v>
      </c>
    </row>
    <row r="13" spans="1:18" ht="17.25" customHeight="1">
      <c r="A13" s="15" t="s">
        <v>79</v>
      </c>
      <c r="B13" s="16">
        <v>2100</v>
      </c>
      <c r="C13" s="17">
        <v>267279</v>
      </c>
      <c r="D13" s="17">
        <v>11290</v>
      </c>
      <c r="E13" s="17">
        <v>0</v>
      </c>
      <c r="F13" s="17">
        <v>0</v>
      </c>
      <c r="G13" s="17">
        <v>1045</v>
      </c>
      <c r="H13" s="17">
        <v>1045</v>
      </c>
      <c r="I13" s="17">
        <v>0</v>
      </c>
      <c r="J13" s="17">
        <v>0</v>
      </c>
      <c r="K13" s="17">
        <v>10245</v>
      </c>
      <c r="L13" s="17">
        <v>36839</v>
      </c>
      <c r="M13" s="17">
        <v>30652</v>
      </c>
      <c r="N13" s="17">
        <v>12848</v>
      </c>
      <c r="O13" s="17">
        <v>0</v>
      </c>
      <c r="P13" s="17">
        <v>0</v>
      </c>
      <c r="Q13" s="17">
        <v>0</v>
      </c>
      <c r="R13" s="17">
        <v>175650</v>
      </c>
    </row>
    <row r="14" spans="1:18" ht="28.5" customHeight="1">
      <c r="A14" s="15" t="s">
        <v>80</v>
      </c>
      <c r="B14" s="16">
        <v>2110</v>
      </c>
      <c r="C14" s="17">
        <v>63222</v>
      </c>
      <c r="D14" s="17">
        <v>29411</v>
      </c>
      <c r="E14" s="17">
        <v>12151</v>
      </c>
      <c r="F14" s="17">
        <v>1499</v>
      </c>
      <c r="G14" s="17">
        <v>15979</v>
      </c>
      <c r="H14" s="17">
        <v>15979</v>
      </c>
      <c r="I14" s="17">
        <v>15</v>
      </c>
      <c r="J14" s="17">
        <v>0</v>
      </c>
      <c r="K14" s="17">
        <v>1266</v>
      </c>
      <c r="L14" s="17">
        <v>16028</v>
      </c>
      <c r="M14" s="17">
        <v>0</v>
      </c>
      <c r="N14" s="17">
        <v>16212</v>
      </c>
      <c r="O14" s="17">
        <v>0</v>
      </c>
      <c r="P14" s="17">
        <v>0</v>
      </c>
      <c r="Q14" s="17">
        <v>0</v>
      </c>
      <c r="R14" s="17">
        <v>1571</v>
      </c>
    </row>
    <row r="15" spans="1:18" ht="40.5" customHeight="1">
      <c r="A15" s="15" t="s">
        <v>81</v>
      </c>
      <c r="B15" s="16">
        <v>2115</v>
      </c>
      <c r="C15" s="17">
        <v>63222</v>
      </c>
      <c r="D15" s="17">
        <v>29411</v>
      </c>
      <c r="E15" s="17">
        <v>12151</v>
      </c>
      <c r="F15" s="17">
        <v>1499</v>
      </c>
      <c r="G15" s="17">
        <v>15979</v>
      </c>
      <c r="H15" s="17">
        <v>15979</v>
      </c>
      <c r="I15" s="17">
        <v>15</v>
      </c>
      <c r="J15" s="17">
        <v>0</v>
      </c>
      <c r="K15" s="17">
        <v>1266</v>
      </c>
      <c r="L15" s="17">
        <v>16028</v>
      </c>
      <c r="M15" s="17">
        <v>0</v>
      </c>
      <c r="N15" s="17">
        <v>16212</v>
      </c>
      <c r="O15" s="17">
        <v>0</v>
      </c>
      <c r="P15" s="17">
        <v>0</v>
      </c>
      <c r="Q15" s="17">
        <v>0</v>
      </c>
      <c r="R15" s="17">
        <v>1571</v>
      </c>
    </row>
    <row r="16" spans="1:18" ht="40.5" customHeight="1">
      <c r="A16" s="15" t="s">
        <v>82</v>
      </c>
      <c r="B16" s="16">
        <v>2116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ht="51" customHeight="1">
      <c r="A17" s="12" t="s">
        <v>83</v>
      </c>
      <c r="B17" s="13">
        <v>2120</v>
      </c>
      <c r="C17" s="14">
        <v>24092</v>
      </c>
      <c r="D17" s="14">
        <v>16726</v>
      </c>
      <c r="E17" s="14">
        <v>15579</v>
      </c>
      <c r="F17" s="14">
        <v>896</v>
      </c>
      <c r="G17" s="14">
        <v>1112</v>
      </c>
      <c r="H17" s="14">
        <v>1112</v>
      </c>
      <c r="I17" s="14">
        <v>0</v>
      </c>
      <c r="J17" s="14">
        <v>0</v>
      </c>
      <c r="K17" s="14">
        <v>35</v>
      </c>
      <c r="L17" s="14">
        <v>1374</v>
      </c>
      <c r="M17" s="14">
        <v>5350</v>
      </c>
      <c r="N17" s="14">
        <v>181</v>
      </c>
      <c r="O17" s="14">
        <v>0</v>
      </c>
      <c r="P17" s="14">
        <v>0</v>
      </c>
      <c r="Q17" s="14">
        <v>0</v>
      </c>
      <c r="R17" s="14">
        <v>461</v>
      </c>
    </row>
    <row r="18" spans="1:18" ht="39.75" customHeight="1">
      <c r="A18" s="15" t="s">
        <v>84</v>
      </c>
      <c r="B18" s="16">
        <v>2150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17.25" customHeight="1">
      <c r="A19" s="15" t="s">
        <v>85</v>
      </c>
      <c r="B19" s="16">
        <v>2160</v>
      </c>
      <c r="C19" s="17">
        <v>7248</v>
      </c>
      <c r="D19" s="17">
        <v>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5</v>
      </c>
      <c r="L19" s="17">
        <v>1373</v>
      </c>
      <c r="M19" s="17">
        <v>5350</v>
      </c>
      <c r="N19" s="17">
        <v>181</v>
      </c>
      <c r="O19" s="17">
        <v>0</v>
      </c>
      <c r="P19" s="17">
        <v>0</v>
      </c>
      <c r="Q19" s="17">
        <v>0</v>
      </c>
      <c r="R19" s="17">
        <v>339</v>
      </c>
    </row>
    <row r="20" spans="1:18" ht="28.5" customHeight="1">
      <c r="A20" s="15" t="s">
        <v>86</v>
      </c>
      <c r="B20" s="16">
        <v>2170</v>
      </c>
      <c r="C20" s="17">
        <v>16758</v>
      </c>
      <c r="D20" s="17">
        <v>16691</v>
      </c>
      <c r="E20" s="17">
        <v>15579</v>
      </c>
      <c r="F20" s="17">
        <v>896</v>
      </c>
      <c r="G20" s="17">
        <v>1112</v>
      </c>
      <c r="H20" s="17">
        <v>1112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66</v>
      </c>
    </row>
    <row r="21" spans="1:18" ht="40.5" customHeight="1">
      <c r="A21" s="15" t="s">
        <v>87</v>
      </c>
      <c r="B21" s="16">
        <v>2180</v>
      </c>
      <c r="C21" s="17">
        <v>86</v>
      </c>
      <c r="D21" s="17">
        <v>30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30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56</v>
      </c>
    </row>
    <row r="22" spans="1:18" ht="74.25" customHeight="1">
      <c r="A22" s="12" t="s">
        <v>88</v>
      </c>
      <c r="B22" s="13">
        <v>2205</v>
      </c>
      <c r="C22" s="14">
        <v>715945</v>
      </c>
      <c r="D22" s="14">
        <v>410013</v>
      </c>
      <c r="E22" s="14">
        <v>23091</v>
      </c>
      <c r="F22" s="14">
        <v>2604</v>
      </c>
      <c r="G22" s="14">
        <v>257299</v>
      </c>
      <c r="H22" s="14">
        <v>257299</v>
      </c>
      <c r="I22" s="14">
        <v>29960</v>
      </c>
      <c r="J22" s="14">
        <v>28818</v>
      </c>
      <c r="K22" s="14">
        <v>99663</v>
      </c>
      <c r="L22" s="14">
        <v>17606</v>
      </c>
      <c r="M22" s="14">
        <v>7687</v>
      </c>
      <c r="N22" s="14">
        <v>14687</v>
      </c>
      <c r="O22" s="14">
        <v>0</v>
      </c>
      <c r="P22" s="14">
        <v>0</v>
      </c>
      <c r="Q22" s="14">
        <v>0</v>
      </c>
      <c r="R22" s="14">
        <v>265952</v>
      </c>
    </row>
    <row r="23" spans="1:18" ht="16.5" customHeight="1">
      <c r="A23" s="15" t="s">
        <v>89</v>
      </c>
      <c r="B23" s="16">
        <v>2206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</row>
    <row r="24" spans="1:18" ht="51.75" customHeight="1">
      <c r="A24" s="15" t="s">
        <v>90</v>
      </c>
      <c r="B24" s="16">
        <v>2207</v>
      </c>
      <c r="C24" s="17">
        <v>17687</v>
      </c>
      <c r="D24" s="17">
        <v>1873</v>
      </c>
      <c r="E24" s="17">
        <v>3</v>
      </c>
      <c r="F24" s="17">
        <v>0</v>
      </c>
      <c r="G24" s="17">
        <v>1304</v>
      </c>
      <c r="H24" s="17">
        <v>1304</v>
      </c>
      <c r="I24" s="17">
        <v>69</v>
      </c>
      <c r="J24" s="17">
        <v>0</v>
      </c>
      <c r="K24" s="17">
        <v>497</v>
      </c>
      <c r="L24" s="17">
        <v>5570</v>
      </c>
      <c r="M24" s="17">
        <v>3906</v>
      </c>
      <c r="N24" s="17">
        <v>376</v>
      </c>
      <c r="O24" s="17">
        <v>0</v>
      </c>
      <c r="P24" s="17">
        <v>0</v>
      </c>
      <c r="Q24" s="17">
        <v>0</v>
      </c>
      <c r="R24" s="17">
        <v>5962</v>
      </c>
    </row>
    <row r="25" spans="1:18" ht="16.5" customHeight="1">
      <c r="A25" s="15" t="s">
        <v>91</v>
      </c>
      <c r="B25" s="16">
        <v>2208</v>
      </c>
      <c r="C25" s="17">
        <v>715945</v>
      </c>
      <c r="D25" s="17">
        <v>410013</v>
      </c>
      <c r="E25" s="17">
        <v>23091</v>
      </c>
      <c r="F25" s="17">
        <v>2604</v>
      </c>
      <c r="G25" s="17">
        <v>257299</v>
      </c>
      <c r="H25" s="17">
        <v>257299</v>
      </c>
      <c r="I25" s="17">
        <v>29960</v>
      </c>
      <c r="J25" s="17">
        <v>28818</v>
      </c>
      <c r="K25" s="17">
        <v>99663</v>
      </c>
      <c r="L25" s="17">
        <v>17606</v>
      </c>
      <c r="M25" s="17">
        <v>7687</v>
      </c>
      <c r="N25" s="17">
        <v>14687</v>
      </c>
      <c r="O25" s="17">
        <v>0</v>
      </c>
      <c r="P25" s="17">
        <v>0</v>
      </c>
      <c r="Q25" s="17">
        <v>0</v>
      </c>
      <c r="R25" s="17">
        <v>265952</v>
      </c>
    </row>
    <row r="26" spans="1:18" ht="29.25" customHeight="1">
      <c r="A26" s="15" t="s">
        <v>92</v>
      </c>
      <c r="B26" s="16">
        <v>2209</v>
      </c>
      <c r="C26" s="17">
        <v>176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176</v>
      </c>
    </row>
    <row r="27" spans="1:18" ht="39.75" customHeight="1">
      <c r="A27" s="12" t="s">
        <v>93</v>
      </c>
      <c r="B27" s="13">
        <v>2210</v>
      </c>
      <c r="C27" s="14">
        <v>27802</v>
      </c>
      <c r="D27" s="14">
        <v>10574</v>
      </c>
      <c r="E27" s="14">
        <v>5553</v>
      </c>
      <c r="F27" s="14">
        <v>837</v>
      </c>
      <c r="G27" s="14">
        <v>4721</v>
      </c>
      <c r="H27" s="14">
        <v>4721</v>
      </c>
      <c r="I27" s="14">
        <v>6</v>
      </c>
      <c r="J27" s="14">
        <v>0</v>
      </c>
      <c r="K27" s="14">
        <v>294</v>
      </c>
      <c r="L27" s="14">
        <v>9066</v>
      </c>
      <c r="M27" s="14">
        <v>0</v>
      </c>
      <c r="N27" s="14">
        <v>7722</v>
      </c>
      <c r="O27" s="14">
        <v>0</v>
      </c>
      <c r="P27" s="14">
        <v>0</v>
      </c>
      <c r="Q27" s="14">
        <v>0</v>
      </c>
      <c r="R27" s="14">
        <v>440</v>
      </c>
    </row>
    <row r="28" spans="1:18" ht="17.25" customHeight="1">
      <c r="A28" s="12" t="s">
        <v>65</v>
      </c>
      <c r="B28" s="13">
        <v>2215</v>
      </c>
      <c r="C28" s="14">
        <v>15927</v>
      </c>
      <c r="D28" s="14">
        <v>9153</v>
      </c>
      <c r="E28" s="14">
        <v>4417</v>
      </c>
      <c r="F28" s="14">
        <v>667</v>
      </c>
      <c r="G28" s="14">
        <v>4564</v>
      </c>
      <c r="H28" s="14">
        <v>4564</v>
      </c>
      <c r="I28" s="14">
        <v>5</v>
      </c>
      <c r="J28" s="14">
        <v>0</v>
      </c>
      <c r="K28" s="14">
        <v>167</v>
      </c>
      <c r="L28" s="14">
        <v>1535</v>
      </c>
      <c r="M28" s="14">
        <v>0</v>
      </c>
      <c r="N28" s="14">
        <v>4878</v>
      </c>
      <c r="O28" s="14">
        <v>0</v>
      </c>
      <c r="P28" s="14">
        <v>0</v>
      </c>
      <c r="Q28" s="14">
        <v>0</v>
      </c>
      <c r="R28" s="14">
        <v>361</v>
      </c>
    </row>
    <row r="29" spans="1:18" ht="17.25" customHeight="1">
      <c r="A29" s="12" t="s">
        <v>66</v>
      </c>
      <c r="B29" s="13">
        <v>2217</v>
      </c>
      <c r="C29" s="14">
        <v>11875</v>
      </c>
      <c r="D29" s="14">
        <v>1421</v>
      </c>
      <c r="E29" s="14">
        <v>1136</v>
      </c>
      <c r="F29" s="14">
        <v>170</v>
      </c>
      <c r="G29" s="14">
        <v>157</v>
      </c>
      <c r="H29" s="14">
        <v>157</v>
      </c>
      <c r="I29" s="14">
        <v>1</v>
      </c>
      <c r="J29" s="14">
        <v>0</v>
      </c>
      <c r="K29" s="14">
        <v>127</v>
      </c>
      <c r="L29" s="14">
        <v>7531</v>
      </c>
      <c r="M29" s="14">
        <v>0</v>
      </c>
      <c r="N29" s="14">
        <v>2844</v>
      </c>
      <c r="O29" s="14">
        <v>0</v>
      </c>
      <c r="P29" s="14">
        <v>0</v>
      </c>
      <c r="Q29" s="14">
        <v>0</v>
      </c>
      <c r="R29" s="14">
        <v>79</v>
      </c>
    </row>
    <row r="30" spans="1:18" ht="51" customHeight="1">
      <c r="A30" s="15" t="s">
        <v>77</v>
      </c>
      <c r="B30" s="16">
        <v>2260</v>
      </c>
      <c r="C30" s="17">
        <v>130740</v>
      </c>
      <c r="D30" s="17">
        <v>74175</v>
      </c>
      <c r="E30" s="17">
        <v>1278</v>
      </c>
      <c r="F30" s="17">
        <v>133</v>
      </c>
      <c r="G30" s="17">
        <v>52250</v>
      </c>
      <c r="H30" s="17">
        <v>52250</v>
      </c>
      <c r="I30" s="17">
        <v>169</v>
      </c>
      <c r="J30" s="17">
        <v>166</v>
      </c>
      <c r="K30" s="17">
        <v>20478</v>
      </c>
      <c r="L30" s="17">
        <v>7618</v>
      </c>
      <c r="M30" s="17">
        <v>7379</v>
      </c>
      <c r="N30" s="17">
        <v>5585</v>
      </c>
      <c r="O30" s="17">
        <v>522</v>
      </c>
      <c r="P30" s="17">
        <v>227</v>
      </c>
      <c r="Q30" s="17">
        <v>0</v>
      </c>
      <c r="R30" s="17">
        <v>35461</v>
      </c>
    </row>
    <row r="31" spans="1:18" ht="16.5" customHeight="1">
      <c r="A31" s="15" t="s">
        <v>94</v>
      </c>
      <c r="B31" s="16">
        <v>2270</v>
      </c>
      <c r="C31" s="17">
        <v>110872</v>
      </c>
      <c r="D31" s="17">
        <v>72013</v>
      </c>
      <c r="E31" s="17">
        <v>1278</v>
      </c>
      <c r="F31" s="17">
        <v>133</v>
      </c>
      <c r="G31" s="17">
        <v>51830</v>
      </c>
      <c r="H31" s="17">
        <v>51830</v>
      </c>
      <c r="I31" s="17">
        <v>169</v>
      </c>
      <c r="J31" s="17">
        <v>166</v>
      </c>
      <c r="K31" s="17">
        <v>18736</v>
      </c>
      <c r="L31" s="17">
        <v>4198</v>
      </c>
      <c r="M31" s="17">
        <v>4949</v>
      </c>
      <c r="N31" s="17">
        <v>3587</v>
      </c>
      <c r="O31" s="17">
        <v>522</v>
      </c>
      <c r="P31" s="17">
        <v>227</v>
      </c>
      <c r="Q31" s="17">
        <v>0</v>
      </c>
      <c r="R31" s="17">
        <v>25603</v>
      </c>
    </row>
    <row r="32" spans="1:18" ht="17.25" customHeight="1">
      <c r="A32" s="15" t="s">
        <v>95</v>
      </c>
      <c r="B32" s="16">
        <v>2290</v>
      </c>
      <c r="C32" s="17">
        <v>19868</v>
      </c>
      <c r="D32" s="17">
        <v>2162</v>
      </c>
      <c r="E32" s="17">
        <v>0</v>
      </c>
      <c r="F32" s="17">
        <v>0</v>
      </c>
      <c r="G32" s="17">
        <v>420</v>
      </c>
      <c r="H32" s="17">
        <v>420</v>
      </c>
      <c r="I32" s="17">
        <v>0</v>
      </c>
      <c r="J32" s="17">
        <v>0</v>
      </c>
      <c r="K32" s="17">
        <v>1742</v>
      </c>
      <c r="L32" s="17">
        <v>3420</v>
      </c>
      <c r="M32" s="17">
        <v>2430</v>
      </c>
      <c r="N32" s="17">
        <v>1998</v>
      </c>
      <c r="O32" s="17">
        <v>0</v>
      </c>
      <c r="P32" s="17">
        <v>0</v>
      </c>
      <c r="Q32" s="17">
        <v>0</v>
      </c>
      <c r="R32" s="17">
        <v>9858</v>
      </c>
    </row>
    <row r="33" spans="1:18" ht="40.5" customHeight="1">
      <c r="A33" s="15" t="s">
        <v>96</v>
      </c>
      <c r="B33" s="16">
        <v>2300</v>
      </c>
      <c r="C33" s="17">
        <v>27800</v>
      </c>
      <c r="D33" s="17">
        <v>10572</v>
      </c>
      <c r="E33" s="17">
        <v>5553</v>
      </c>
      <c r="F33" s="17">
        <v>837</v>
      </c>
      <c r="G33" s="17">
        <v>4720</v>
      </c>
      <c r="H33" s="17">
        <v>4720</v>
      </c>
      <c r="I33" s="17">
        <v>6</v>
      </c>
      <c r="J33" s="17">
        <v>0</v>
      </c>
      <c r="K33" s="17">
        <v>293</v>
      </c>
      <c r="L33" s="17">
        <v>9066</v>
      </c>
      <c r="M33" s="17">
        <v>0</v>
      </c>
      <c r="N33" s="17">
        <v>7722</v>
      </c>
      <c r="O33" s="17">
        <v>0</v>
      </c>
      <c r="P33" s="17">
        <v>0</v>
      </c>
      <c r="Q33" s="17">
        <v>0</v>
      </c>
      <c r="R33" s="17">
        <v>440</v>
      </c>
    </row>
    <row r="34" spans="1:18" ht="39.75" customHeight="1">
      <c r="A34" s="15" t="s">
        <v>81</v>
      </c>
      <c r="B34" s="16">
        <v>2305</v>
      </c>
      <c r="C34" s="17">
        <v>27800</v>
      </c>
      <c r="D34" s="17">
        <v>10572</v>
      </c>
      <c r="E34" s="17">
        <v>5553</v>
      </c>
      <c r="F34" s="17">
        <v>837</v>
      </c>
      <c r="G34" s="17">
        <v>4720</v>
      </c>
      <c r="H34" s="17">
        <v>4720</v>
      </c>
      <c r="I34" s="17">
        <v>6</v>
      </c>
      <c r="J34" s="17">
        <v>0</v>
      </c>
      <c r="K34" s="17">
        <v>293</v>
      </c>
      <c r="L34" s="17">
        <v>9066</v>
      </c>
      <c r="M34" s="17">
        <v>0</v>
      </c>
      <c r="N34" s="17">
        <v>7722</v>
      </c>
      <c r="O34" s="17">
        <v>0</v>
      </c>
      <c r="P34" s="17">
        <v>0</v>
      </c>
      <c r="Q34" s="17">
        <v>0</v>
      </c>
      <c r="R34" s="17">
        <v>440</v>
      </c>
    </row>
    <row r="35" spans="1:18" ht="40.5" customHeight="1">
      <c r="A35" s="15" t="s">
        <v>82</v>
      </c>
      <c r="B35" s="16">
        <v>2306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51" customHeight="1">
      <c r="A36" s="12" t="s">
        <v>97</v>
      </c>
      <c r="B36" s="13">
        <v>2310</v>
      </c>
      <c r="C36" s="14">
        <v>11621</v>
      </c>
      <c r="D36" s="14">
        <v>9641</v>
      </c>
      <c r="E36" s="14">
        <v>9622</v>
      </c>
      <c r="F36" s="14">
        <v>955</v>
      </c>
      <c r="G36" s="14">
        <v>0</v>
      </c>
      <c r="H36" s="14">
        <v>0</v>
      </c>
      <c r="I36" s="14">
        <v>0</v>
      </c>
      <c r="J36" s="14">
        <v>0</v>
      </c>
      <c r="K36" s="14">
        <v>19</v>
      </c>
      <c r="L36" s="14">
        <v>505</v>
      </c>
      <c r="M36" s="14">
        <v>1403</v>
      </c>
      <c r="N36" s="14">
        <v>8</v>
      </c>
      <c r="O36" s="14">
        <v>0</v>
      </c>
      <c r="P36" s="14">
        <v>0</v>
      </c>
      <c r="Q36" s="14">
        <v>0</v>
      </c>
      <c r="R36" s="14">
        <v>64</v>
      </c>
    </row>
    <row r="37" spans="1:18" ht="40.5" customHeight="1">
      <c r="A37" s="15" t="s">
        <v>98</v>
      </c>
      <c r="B37" s="16">
        <v>2320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ht="16.5" customHeight="1">
      <c r="A38" s="15" t="s">
        <v>85</v>
      </c>
      <c r="B38" s="16">
        <v>2330</v>
      </c>
      <c r="C38" s="17">
        <v>1998</v>
      </c>
      <c r="D38" s="17">
        <v>19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19</v>
      </c>
      <c r="L38" s="17">
        <v>505</v>
      </c>
      <c r="M38" s="17">
        <v>1403</v>
      </c>
      <c r="N38" s="17">
        <v>8</v>
      </c>
      <c r="O38" s="17">
        <v>0</v>
      </c>
      <c r="P38" s="17">
        <v>0</v>
      </c>
      <c r="Q38" s="17">
        <v>0</v>
      </c>
      <c r="R38" s="17">
        <v>63</v>
      </c>
    </row>
    <row r="39" spans="1:18" ht="29.25" customHeight="1">
      <c r="A39" s="15" t="s">
        <v>86</v>
      </c>
      <c r="B39" s="16">
        <v>2340</v>
      </c>
      <c r="C39" s="17">
        <v>9622</v>
      </c>
      <c r="D39" s="17">
        <v>9622</v>
      </c>
      <c r="E39" s="17">
        <v>9622</v>
      </c>
      <c r="F39" s="17">
        <v>955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</row>
    <row r="40" spans="1:18" ht="40.5" customHeight="1">
      <c r="A40" s="15" t="s">
        <v>87</v>
      </c>
      <c r="B40" s="16">
        <v>2350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1</v>
      </c>
    </row>
    <row r="41" spans="1:18" ht="39.75" customHeight="1">
      <c r="A41" s="15" t="s">
        <v>99</v>
      </c>
      <c r="B41" s="16">
        <v>2351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29.25" customHeight="1">
      <c r="A42" s="15" t="s">
        <v>100</v>
      </c>
      <c r="B42" s="16">
        <v>2352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73.5" customHeight="1">
      <c r="A43" s="12" t="s">
        <v>101</v>
      </c>
      <c r="B43" s="13">
        <v>2375</v>
      </c>
      <c r="C43" s="14">
        <v>130595</v>
      </c>
      <c r="D43" s="14">
        <v>90160</v>
      </c>
      <c r="E43" s="14">
        <v>7719</v>
      </c>
      <c r="F43" s="14">
        <v>898</v>
      </c>
      <c r="G43" s="14">
        <v>45919</v>
      </c>
      <c r="H43" s="14">
        <v>45919</v>
      </c>
      <c r="I43" s="14">
        <v>4753</v>
      </c>
      <c r="J43" s="14">
        <v>4526</v>
      </c>
      <c r="K43" s="14">
        <v>31769</v>
      </c>
      <c r="L43" s="14">
        <v>4349</v>
      </c>
      <c r="M43" s="14">
        <v>887</v>
      </c>
      <c r="N43" s="14">
        <v>2852</v>
      </c>
      <c r="O43" s="14">
        <v>37</v>
      </c>
      <c r="P43" s="14">
        <v>37</v>
      </c>
      <c r="Q43" s="14">
        <v>0</v>
      </c>
      <c r="R43" s="14">
        <v>32310</v>
      </c>
    </row>
    <row r="44" spans="1:18" ht="17.25" customHeight="1">
      <c r="A44" s="15" t="s">
        <v>89</v>
      </c>
      <c r="B44" s="16">
        <v>2376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</row>
    <row r="45" spans="1:18" ht="51" customHeight="1">
      <c r="A45" s="15" t="s">
        <v>90</v>
      </c>
      <c r="B45" s="16">
        <v>2377</v>
      </c>
      <c r="C45" s="17">
        <v>2894</v>
      </c>
      <c r="D45" s="17">
        <v>821</v>
      </c>
      <c r="E45" s="17">
        <v>0</v>
      </c>
      <c r="F45" s="17">
        <v>0</v>
      </c>
      <c r="G45" s="17">
        <v>185</v>
      </c>
      <c r="H45" s="17">
        <v>185</v>
      </c>
      <c r="I45" s="17">
        <v>2</v>
      </c>
      <c r="J45" s="17">
        <v>0</v>
      </c>
      <c r="K45" s="17">
        <v>634</v>
      </c>
      <c r="L45" s="17">
        <v>749</v>
      </c>
      <c r="M45" s="17">
        <v>274</v>
      </c>
      <c r="N45" s="17">
        <v>22</v>
      </c>
      <c r="O45" s="17">
        <v>0</v>
      </c>
      <c r="P45" s="17">
        <v>0</v>
      </c>
      <c r="Q45" s="17">
        <v>0</v>
      </c>
      <c r="R45" s="17">
        <v>1028</v>
      </c>
    </row>
    <row r="46" spans="1:18" ht="17.25" customHeight="1">
      <c r="A46" s="15" t="s">
        <v>91</v>
      </c>
      <c r="B46" s="16">
        <v>2378</v>
      </c>
      <c r="C46" s="17">
        <v>130595</v>
      </c>
      <c r="D46" s="17">
        <v>90160</v>
      </c>
      <c r="E46" s="17">
        <v>7719</v>
      </c>
      <c r="F46" s="17">
        <v>898</v>
      </c>
      <c r="G46" s="17">
        <v>45919</v>
      </c>
      <c r="H46" s="17">
        <v>45919</v>
      </c>
      <c r="I46" s="17">
        <v>4753</v>
      </c>
      <c r="J46" s="17">
        <v>4526</v>
      </c>
      <c r="K46" s="17">
        <v>31769</v>
      </c>
      <c r="L46" s="17">
        <v>4349</v>
      </c>
      <c r="M46" s="17">
        <v>887</v>
      </c>
      <c r="N46" s="17">
        <v>2852</v>
      </c>
      <c r="O46" s="17">
        <v>37</v>
      </c>
      <c r="P46" s="17">
        <v>37</v>
      </c>
      <c r="Q46" s="17">
        <v>0</v>
      </c>
      <c r="R46" s="17">
        <v>32310</v>
      </c>
    </row>
    <row r="47" spans="1:18" ht="28.5" customHeight="1">
      <c r="A47" s="15" t="s">
        <v>102</v>
      </c>
      <c r="B47" s="16">
        <v>2379</v>
      </c>
      <c r="C47" s="17">
        <v>11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11</v>
      </c>
    </row>
    <row r="48" spans="1:18" ht="17.25" customHeight="1">
      <c r="A48" s="12" t="s">
        <v>73</v>
      </c>
      <c r="B48" s="13">
        <v>2380</v>
      </c>
      <c r="C48" s="14">
        <v>4646479</v>
      </c>
      <c r="D48" s="14">
        <v>2213808</v>
      </c>
      <c r="E48" s="14">
        <v>260803</v>
      </c>
      <c r="F48" s="14">
        <v>28348</v>
      </c>
      <c r="G48" s="14">
        <v>1321846</v>
      </c>
      <c r="H48" s="14">
        <v>1321846</v>
      </c>
      <c r="I48" s="14">
        <v>105566</v>
      </c>
      <c r="J48" s="14">
        <v>101288</v>
      </c>
      <c r="K48" s="14">
        <v>525593</v>
      </c>
      <c r="L48" s="14">
        <v>326391</v>
      </c>
      <c r="M48" s="14">
        <v>147409</v>
      </c>
      <c r="N48" s="14">
        <v>241000</v>
      </c>
      <c r="O48" s="14">
        <v>1159</v>
      </c>
      <c r="P48" s="14">
        <v>567</v>
      </c>
      <c r="Q48" s="14">
        <v>0</v>
      </c>
      <c r="R48" s="14">
        <v>1716712</v>
      </c>
    </row>
    <row r="49" spans="1:18" ht="16.5" customHeight="1">
      <c r="A49" s="18" t="s">
        <v>103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7.25" customHeight="1">
      <c r="A50" s="15" t="s">
        <v>104</v>
      </c>
      <c r="B50" s="16">
        <v>2390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17.25" customHeight="1">
      <c r="A51" s="15" t="s">
        <v>105</v>
      </c>
      <c r="B51" s="16">
        <v>2391</v>
      </c>
      <c r="C51" s="17">
        <v>893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30</v>
      </c>
      <c r="M51" s="17">
        <v>863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6.5" customHeight="1">
      <c r="A52" s="15" t="s">
        <v>106</v>
      </c>
      <c r="B52" s="16">
        <v>2395</v>
      </c>
      <c r="C52" s="17">
        <v>1</v>
      </c>
      <c r="D52" s="18" t="s">
        <v>107</v>
      </c>
      <c r="E52" s="18" t="s">
        <v>107</v>
      </c>
      <c r="F52" s="18" t="s">
        <v>107</v>
      </c>
      <c r="G52" s="17">
        <v>0</v>
      </c>
      <c r="H52" s="17">
        <v>0</v>
      </c>
      <c r="I52" s="18" t="s">
        <v>107</v>
      </c>
      <c r="J52" s="18" t="s">
        <v>107</v>
      </c>
      <c r="K52" s="18" t="s">
        <v>107</v>
      </c>
      <c r="L52" s="18" t="s">
        <v>107</v>
      </c>
      <c r="M52" s="18" t="s">
        <v>107</v>
      </c>
      <c r="N52" s="18" t="s">
        <v>107</v>
      </c>
      <c r="O52" s="18" t="s">
        <v>107</v>
      </c>
      <c r="P52" s="18" t="s">
        <v>107</v>
      </c>
      <c r="Q52" s="18" t="s">
        <v>107</v>
      </c>
      <c r="R52" s="18" t="s">
        <v>107</v>
      </c>
    </row>
    <row r="53" spans="1:18" ht="29.25" customHeight="1">
      <c r="A53" s="15" t="s">
        <v>108</v>
      </c>
      <c r="B53" s="16">
        <v>2396</v>
      </c>
      <c r="C53" s="18" t="s">
        <v>107</v>
      </c>
      <c r="D53" s="18" t="s">
        <v>107</v>
      </c>
      <c r="E53" s="18" t="s">
        <v>107</v>
      </c>
      <c r="F53" s="18" t="s">
        <v>107</v>
      </c>
      <c r="G53" s="17">
        <v>694335</v>
      </c>
      <c r="H53" s="17">
        <v>694335</v>
      </c>
      <c r="I53" s="18" t="s">
        <v>107</v>
      </c>
      <c r="J53" s="18" t="s">
        <v>107</v>
      </c>
      <c r="K53" s="18" t="s">
        <v>107</v>
      </c>
      <c r="L53" s="18" t="s">
        <v>107</v>
      </c>
      <c r="M53" s="18" t="s">
        <v>107</v>
      </c>
      <c r="N53" s="18" t="s">
        <v>107</v>
      </c>
      <c r="O53" s="18" t="s">
        <v>107</v>
      </c>
      <c r="P53" s="18" t="s">
        <v>107</v>
      </c>
      <c r="Q53" s="18" t="s">
        <v>107</v>
      </c>
      <c r="R53" s="18" t="s">
        <v>107</v>
      </c>
    </row>
    <row r="54" spans="1:18" ht="16.5" customHeight="1">
      <c r="A54" s="18" t="s">
        <v>109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40.5" customHeight="1">
      <c r="A55" s="15" t="s">
        <v>110</v>
      </c>
      <c r="B55" s="16">
        <v>2397</v>
      </c>
      <c r="C55" s="18" t="s">
        <v>107</v>
      </c>
      <c r="D55" s="18" t="s">
        <v>107</v>
      </c>
      <c r="E55" s="18" t="s">
        <v>107</v>
      </c>
      <c r="F55" s="18" t="s">
        <v>107</v>
      </c>
      <c r="G55" s="17">
        <v>491</v>
      </c>
      <c r="H55" s="17">
        <v>491</v>
      </c>
      <c r="I55" s="18" t="s">
        <v>107</v>
      </c>
      <c r="J55" s="18" t="s">
        <v>107</v>
      </c>
      <c r="K55" s="18" t="s">
        <v>107</v>
      </c>
      <c r="L55" s="18" t="s">
        <v>107</v>
      </c>
      <c r="M55" s="18" t="s">
        <v>107</v>
      </c>
      <c r="N55" s="18" t="s">
        <v>107</v>
      </c>
      <c r="O55" s="18" t="s">
        <v>107</v>
      </c>
      <c r="P55" s="18" t="s">
        <v>107</v>
      </c>
      <c r="Q55" s="18" t="s">
        <v>107</v>
      </c>
      <c r="R55" s="18" t="s">
        <v>107</v>
      </c>
    </row>
    <row r="56" spans="1:18" ht="40.5" customHeight="1">
      <c r="A56" s="15" t="s">
        <v>111</v>
      </c>
      <c r="B56" s="16">
        <v>2398</v>
      </c>
      <c r="C56" s="18" t="s">
        <v>107</v>
      </c>
      <c r="D56" s="18" t="s">
        <v>107</v>
      </c>
      <c r="E56" s="18" t="s">
        <v>107</v>
      </c>
      <c r="F56" s="18" t="s">
        <v>107</v>
      </c>
      <c r="G56" s="17">
        <v>8136</v>
      </c>
      <c r="H56" s="17">
        <v>8136</v>
      </c>
      <c r="I56" s="18" t="s">
        <v>107</v>
      </c>
      <c r="J56" s="18" t="s">
        <v>107</v>
      </c>
      <c r="K56" s="18" t="s">
        <v>107</v>
      </c>
      <c r="L56" s="18" t="s">
        <v>107</v>
      </c>
      <c r="M56" s="18" t="s">
        <v>107</v>
      </c>
      <c r="N56" s="18" t="s">
        <v>107</v>
      </c>
      <c r="O56" s="18" t="s">
        <v>107</v>
      </c>
      <c r="P56" s="18" t="s">
        <v>107</v>
      </c>
      <c r="Q56" s="18" t="s">
        <v>107</v>
      </c>
      <c r="R56" s="18" t="s">
        <v>107</v>
      </c>
    </row>
    <row r="57" spans="1:18" ht="16.5" customHeight="1">
      <c r="A57" s="15" t="s">
        <v>112</v>
      </c>
      <c r="B57" s="16">
        <v>2399</v>
      </c>
      <c r="C57" s="18" t="s">
        <v>107</v>
      </c>
      <c r="D57" s="18" t="s">
        <v>107</v>
      </c>
      <c r="E57" s="18" t="s">
        <v>107</v>
      </c>
      <c r="F57" s="18" t="s">
        <v>107</v>
      </c>
      <c r="G57" s="17">
        <v>685708</v>
      </c>
      <c r="H57" s="17">
        <v>685708</v>
      </c>
      <c r="I57" s="18" t="s">
        <v>107</v>
      </c>
      <c r="J57" s="18" t="s">
        <v>107</v>
      </c>
      <c r="K57" s="18" t="s">
        <v>107</v>
      </c>
      <c r="L57" s="18" t="s">
        <v>107</v>
      </c>
      <c r="M57" s="18" t="s">
        <v>107</v>
      </c>
      <c r="N57" s="18" t="s">
        <v>107</v>
      </c>
      <c r="O57" s="18" t="s">
        <v>107</v>
      </c>
      <c r="P57" s="18" t="s">
        <v>107</v>
      </c>
      <c r="Q57" s="18" t="s">
        <v>107</v>
      </c>
      <c r="R57" s="18" t="s">
        <v>107</v>
      </c>
    </row>
  </sheetData>
  <sheetProtection/>
  <mergeCells count="22">
    <mergeCell ref="O4:O7"/>
    <mergeCell ref="P4:P7"/>
    <mergeCell ref="Q4:Q7"/>
    <mergeCell ref="R4:R7"/>
    <mergeCell ref="D5:D7"/>
    <mergeCell ref="E5:K5"/>
    <mergeCell ref="E6:F6"/>
    <mergeCell ref="G6:G7"/>
    <mergeCell ref="H6:H7"/>
    <mergeCell ref="I6:I7"/>
    <mergeCell ref="J6:J7"/>
    <mergeCell ref="K6:K7"/>
    <mergeCell ref="A1:R1"/>
    <mergeCell ref="A2:R2"/>
    <mergeCell ref="A3:A7"/>
    <mergeCell ref="B3:B7"/>
    <mergeCell ref="C3:C7"/>
    <mergeCell ref="D3:R3"/>
    <mergeCell ref="D4:K4"/>
    <mergeCell ref="L4:L7"/>
    <mergeCell ref="M4:M7"/>
    <mergeCell ref="N4:N7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9">
      <selection activeCell="A1" sqref="A1:J1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54" t="s">
        <v>113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0.5" customHeight="1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86.25" customHeight="1">
      <c r="A3" s="11"/>
      <c r="B3" s="11" t="s">
        <v>19</v>
      </c>
      <c r="C3" s="11" t="s">
        <v>114</v>
      </c>
      <c r="D3" s="11" t="s">
        <v>20</v>
      </c>
      <c r="E3" s="11" t="s">
        <v>115</v>
      </c>
      <c r="F3" s="11" t="s">
        <v>116</v>
      </c>
      <c r="G3" s="11" t="s">
        <v>117</v>
      </c>
      <c r="H3" s="11" t="s">
        <v>118</v>
      </c>
      <c r="I3" s="11" t="s">
        <v>119</v>
      </c>
      <c r="J3" s="11" t="s">
        <v>120</v>
      </c>
    </row>
    <row r="4" spans="1:10" ht="17.25" customHeight="1">
      <c r="A4" s="11" t="s">
        <v>38</v>
      </c>
      <c r="B4" s="11" t="s">
        <v>39</v>
      </c>
      <c r="C4" s="11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</row>
    <row r="5" spans="1:10" ht="51" customHeight="1">
      <c r="A5" s="15" t="s">
        <v>121</v>
      </c>
      <c r="B5" s="16">
        <v>2400</v>
      </c>
      <c r="C5" s="17">
        <v>9</v>
      </c>
      <c r="D5" s="17">
        <v>52681</v>
      </c>
      <c r="E5" s="17">
        <v>22614</v>
      </c>
      <c r="F5" s="17">
        <v>7791</v>
      </c>
      <c r="G5" s="17">
        <v>2298</v>
      </c>
      <c r="H5" s="17">
        <v>0</v>
      </c>
      <c r="I5" s="17">
        <v>0</v>
      </c>
      <c r="J5" s="17">
        <v>19977</v>
      </c>
    </row>
    <row r="6" spans="1:10" ht="51" customHeight="1">
      <c r="A6" s="15" t="s">
        <v>122</v>
      </c>
      <c r="B6" s="16">
        <v>2401</v>
      </c>
      <c r="C6" s="17">
        <v>46</v>
      </c>
      <c r="D6" s="17">
        <v>6941</v>
      </c>
      <c r="E6" s="17">
        <v>2872</v>
      </c>
      <c r="F6" s="17">
        <v>1512</v>
      </c>
      <c r="G6" s="17">
        <v>151</v>
      </c>
      <c r="H6" s="17">
        <v>0</v>
      </c>
      <c r="I6" s="17">
        <v>0</v>
      </c>
      <c r="J6" s="17">
        <v>2406</v>
      </c>
    </row>
    <row r="7" spans="1:10" ht="51" customHeight="1">
      <c r="A7" s="15" t="s">
        <v>123</v>
      </c>
      <c r="B7" s="16">
        <v>2402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</row>
    <row r="8" spans="1:10" ht="40.5" customHeight="1">
      <c r="A8" s="15" t="s">
        <v>124</v>
      </c>
      <c r="B8" s="16">
        <v>2405</v>
      </c>
      <c r="C8" s="17">
        <v>58</v>
      </c>
      <c r="D8" s="17">
        <v>5850</v>
      </c>
      <c r="E8" s="17">
        <v>2868</v>
      </c>
      <c r="F8" s="17">
        <v>1023</v>
      </c>
      <c r="G8" s="17">
        <v>78</v>
      </c>
      <c r="H8" s="17">
        <v>0</v>
      </c>
      <c r="I8" s="17">
        <v>0</v>
      </c>
      <c r="J8" s="17">
        <v>1882</v>
      </c>
    </row>
    <row r="9" spans="1:10" ht="40.5" customHeight="1">
      <c r="A9" s="15" t="s">
        <v>125</v>
      </c>
      <c r="B9" s="16">
        <v>2406</v>
      </c>
      <c r="C9" s="17">
        <v>171</v>
      </c>
      <c r="D9" s="17">
        <v>6733</v>
      </c>
      <c r="E9" s="17">
        <v>3944</v>
      </c>
      <c r="F9" s="17">
        <v>2744</v>
      </c>
      <c r="G9" s="17">
        <v>45</v>
      </c>
      <c r="H9" s="17">
        <v>0</v>
      </c>
      <c r="I9" s="17">
        <v>0</v>
      </c>
      <c r="J9" s="17">
        <v>0</v>
      </c>
    </row>
    <row r="10" spans="1:10" ht="40.5" customHeight="1">
      <c r="A10" s="15" t="s">
        <v>126</v>
      </c>
      <c r="B10" s="16">
        <v>2410</v>
      </c>
      <c r="C10" s="17">
        <v>509</v>
      </c>
      <c r="D10" s="17">
        <v>3762</v>
      </c>
      <c r="E10" s="17">
        <v>1217</v>
      </c>
      <c r="F10" s="17">
        <v>137</v>
      </c>
      <c r="G10" s="17">
        <v>72</v>
      </c>
      <c r="H10" s="17">
        <v>0</v>
      </c>
      <c r="I10" s="17">
        <v>0</v>
      </c>
      <c r="J10" s="17">
        <v>2336</v>
      </c>
    </row>
    <row r="11" spans="1:10" ht="107.25" customHeight="1">
      <c r="A11" s="15" t="s">
        <v>127</v>
      </c>
      <c r="B11" s="16">
        <v>2415</v>
      </c>
      <c r="C11" s="17">
        <v>591</v>
      </c>
      <c r="D11" s="17">
        <v>12373</v>
      </c>
      <c r="E11" s="17">
        <v>2317</v>
      </c>
      <c r="F11" s="17">
        <v>1001</v>
      </c>
      <c r="G11" s="17">
        <v>102</v>
      </c>
      <c r="H11" s="17">
        <v>0</v>
      </c>
      <c r="I11" s="17">
        <v>2</v>
      </c>
      <c r="J11" s="17">
        <v>8951</v>
      </c>
    </row>
    <row r="12" spans="1:10" ht="29.25" customHeight="1">
      <c r="A12" s="15" t="s">
        <v>128</v>
      </c>
      <c r="B12" s="16">
        <v>2420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74.25" customHeight="1">
      <c r="A13" s="15" t="s">
        <v>129</v>
      </c>
      <c r="B13" s="16">
        <v>2425</v>
      </c>
      <c r="C13" s="17">
        <v>6953</v>
      </c>
      <c r="D13" s="17">
        <v>48091</v>
      </c>
      <c r="E13" s="17">
        <v>7723</v>
      </c>
      <c r="F13" s="17">
        <v>7296</v>
      </c>
      <c r="G13" s="17">
        <v>1264</v>
      </c>
      <c r="H13" s="17">
        <v>0</v>
      </c>
      <c r="I13" s="17">
        <v>0</v>
      </c>
      <c r="J13" s="17">
        <v>31809</v>
      </c>
    </row>
    <row r="14" spans="1:10" ht="51" customHeight="1">
      <c r="A14" s="15" t="s">
        <v>130</v>
      </c>
      <c r="B14" s="16">
        <v>2430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84.75" customHeight="1">
      <c r="A15" s="15" t="s">
        <v>131</v>
      </c>
      <c r="B15" s="16">
        <v>2431</v>
      </c>
      <c r="C15" s="17">
        <v>29</v>
      </c>
      <c r="D15" s="17">
        <v>227036</v>
      </c>
      <c r="E15" s="17">
        <v>127347</v>
      </c>
      <c r="F15" s="17">
        <v>68650</v>
      </c>
      <c r="G15" s="17">
        <v>22348</v>
      </c>
      <c r="H15" s="17">
        <v>0</v>
      </c>
      <c r="I15" s="17">
        <v>0</v>
      </c>
      <c r="J15" s="17">
        <v>8691</v>
      </c>
    </row>
    <row r="16" spans="1:10" ht="51" customHeight="1">
      <c r="A16" s="15" t="s">
        <v>132</v>
      </c>
      <c r="B16" s="16">
        <v>2435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1:10" ht="28.5" customHeight="1">
      <c r="A17" s="15" t="s">
        <v>133</v>
      </c>
      <c r="B17" s="16">
        <v>2437</v>
      </c>
      <c r="C17" s="17">
        <v>3837</v>
      </c>
      <c r="D17" s="17">
        <v>4283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4283</v>
      </c>
    </row>
    <row r="18" spans="1:10" ht="29.25" customHeight="1">
      <c r="A18" s="15" t="s">
        <v>134</v>
      </c>
      <c r="B18" s="16">
        <v>2438</v>
      </c>
      <c r="C18" s="17">
        <v>13</v>
      </c>
      <c r="D18" s="17">
        <v>92</v>
      </c>
      <c r="E18" s="17">
        <v>14</v>
      </c>
      <c r="F18" s="17">
        <v>50</v>
      </c>
      <c r="G18" s="17">
        <v>3</v>
      </c>
      <c r="H18" s="17">
        <v>0</v>
      </c>
      <c r="I18" s="17">
        <v>26</v>
      </c>
      <c r="J18" s="17">
        <v>0</v>
      </c>
    </row>
    <row r="19" spans="1:10" ht="28.5" customHeight="1">
      <c r="A19" s="15" t="s">
        <v>135</v>
      </c>
      <c r="B19" s="16">
        <v>2439</v>
      </c>
      <c r="C19" s="17">
        <v>123</v>
      </c>
      <c r="D19" s="17">
        <v>689</v>
      </c>
      <c r="E19" s="17">
        <v>0</v>
      </c>
      <c r="F19" s="17">
        <v>14</v>
      </c>
      <c r="G19" s="17">
        <v>0</v>
      </c>
      <c r="H19" s="17">
        <v>0</v>
      </c>
      <c r="I19" s="17">
        <v>0</v>
      </c>
      <c r="J19" s="17">
        <v>675</v>
      </c>
    </row>
    <row r="20" spans="1:10" ht="17.25" customHeight="1">
      <c r="A20" s="12" t="s">
        <v>136</v>
      </c>
      <c r="B20" s="13">
        <v>2440</v>
      </c>
      <c r="C20" s="14">
        <v>12339</v>
      </c>
      <c r="D20" s="14">
        <v>368531</v>
      </c>
      <c r="E20" s="14">
        <v>170916</v>
      </c>
      <c r="F20" s="14">
        <v>90218</v>
      </c>
      <c r="G20" s="14">
        <v>26361</v>
      </c>
      <c r="H20" s="14">
        <v>0</v>
      </c>
      <c r="I20" s="14">
        <v>28</v>
      </c>
      <c r="J20" s="14">
        <v>81010</v>
      </c>
    </row>
  </sheetData>
  <sheetProtection/>
  <mergeCells count="2">
    <mergeCell ref="A1:J1"/>
    <mergeCell ref="A2:J2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8">
      <selection activeCell="A1" sqref="A1:P1"/>
    </sheetView>
  </sheetViews>
  <sheetFormatPr defaultColWidth="9.140625" defaultRowHeight="12.75"/>
  <cols>
    <col min="1" max="1" width="45.57421875" style="0" customWidth="1"/>
    <col min="2" max="2" width="7.140625" style="0" customWidth="1"/>
    <col min="3" max="4" width="25.421875" style="0" customWidth="1"/>
    <col min="5" max="5" width="21.421875" style="0" customWidth="1"/>
    <col min="6" max="6" width="22.28125" style="0" customWidth="1"/>
    <col min="7" max="15" width="24.28125" style="0" customWidth="1"/>
    <col min="16" max="16" width="24.140625" style="0" customWidth="1"/>
  </cols>
  <sheetData>
    <row r="1" spans="1:16" ht="17.25" customHeight="1">
      <c r="A1" s="54" t="s">
        <v>137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6.5" customHeight="1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23.25" customHeight="1">
      <c r="A3" s="53"/>
      <c r="B3" s="53" t="s">
        <v>19</v>
      </c>
      <c r="C3" s="57" t="s">
        <v>138</v>
      </c>
      <c r="D3" s="53" t="s">
        <v>139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38.75" customHeight="1">
      <c r="A4" s="53"/>
      <c r="B4" s="53"/>
      <c r="C4" s="57"/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1" t="s">
        <v>145</v>
      </c>
      <c r="J4" s="11" t="s">
        <v>146</v>
      </c>
      <c r="K4" s="11" t="s">
        <v>147</v>
      </c>
      <c r="L4" s="11" t="s">
        <v>148</v>
      </c>
      <c r="M4" s="11" t="s">
        <v>149</v>
      </c>
      <c r="N4" s="11" t="s">
        <v>150</v>
      </c>
      <c r="O4" s="11" t="s">
        <v>151</v>
      </c>
      <c r="P4" s="11" t="s">
        <v>152</v>
      </c>
    </row>
    <row r="5" spans="1:16" ht="16.5" customHeight="1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1" t="s">
        <v>46</v>
      </c>
      <c r="J5" s="11" t="s">
        <v>47</v>
      </c>
      <c r="K5" s="11" t="s">
        <v>48</v>
      </c>
      <c r="L5" s="11" t="s">
        <v>49</v>
      </c>
      <c r="M5" s="11" t="s">
        <v>50</v>
      </c>
      <c r="N5" s="11" t="s">
        <v>51</v>
      </c>
      <c r="O5" s="11" t="s">
        <v>52</v>
      </c>
      <c r="P5" s="11" t="s">
        <v>53</v>
      </c>
    </row>
    <row r="6" spans="1:16" ht="17.25" customHeight="1">
      <c r="A6" s="15" t="s">
        <v>153</v>
      </c>
      <c r="B6" s="16">
        <v>2445</v>
      </c>
      <c r="C6" s="17">
        <v>23300</v>
      </c>
      <c r="D6" s="17">
        <v>840</v>
      </c>
      <c r="E6" s="17">
        <v>751</v>
      </c>
      <c r="F6" s="17">
        <v>68</v>
      </c>
      <c r="G6" s="17">
        <v>15</v>
      </c>
      <c r="H6" s="17">
        <v>6</v>
      </c>
      <c r="I6" s="17">
        <v>0</v>
      </c>
      <c r="J6" s="17">
        <v>0</v>
      </c>
      <c r="K6" s="17">
        <v>22460</v>
      </c>
      <c r="L6" s="17">
        <v>15621</v>
      </c>
      <c r="M6" s="17">
        <v>5470</v>
      </c>
      <c r="N6" s="17">
        <v>1142</v>
      </c>
      <c r="O6" s="17">
        <v>227</v>
      </c>
      <c r="P6" s="17">
        <v>0</v>
      </c>
    </row>
    <row r="7" spans="1:16" ht="28.5" customHeight="1">
      <c r="A7" s="15" t="s">
        <v>154</v>
      </c>
      <c r="B7" s="16">
        <v>2455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29.25" customHeight="1">
      <c r="A8" s="15" t="s">
        <v>155</v>
      </c>
      <c r="B8" s="16">
        <v>2465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28.5" customHeight="1">
      <c r="A9" s="15" t="s">
        <v>156</v>
      </c>
      <c r="B9" s="16">
        <v>2475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7.25" customHeight="1">
      <c r="A10" s="15" t="s">
        <v>157</v>
      </c>
      <c r="B10" s="16">
        <v>2485</v>
      </c>
      <c r="C10" s="17">
        <v>496326</v>
      </c>
      <c r="D10" s="17">
        <v>326296</v>
      </c>
      <c r="E10" s="17">
        <v>252124</v>
      </c>
      <c r="F10" s="17">
        <v>72559</v>
      </c>
      <c r="G10" s="17">
        <v>1266</v>
      </c>
      <c r="H10" s="17">
        <v>293</v>
      </c>
      <c r="I10" s="17">
        <v>35</v>
      </c>
      <c r="J10" s="17">
        <v>19</v>
      </c>
      <c r="K10" s="17">
        <v>169320</v>
      </c>
      <c r="L10" s="17">
        <v>13631</v>
      </c>
      <c r="M10" s="17">
        <v>24257</v>
      </c>
      <c r="N10" s="17">
        <v>99663</v>
      </c>
      <c r="O10" s="17">
        <v>31769</v>
      </c>
      <c r="P10" s="17">
        <v>710</v>
      </c>
    </row>
    <row r="11" spans="1:16" ht="51" customHeight="1">
      <c r="A11" s="15" t="s">
        <v>158</v>
      </c>
      <c r="B11" s="16">
        <v>2495</v>
      </c>
      <c r="C11" s="17">
        <v>58178</v>
      </c>
      <c r="D11" s="17">
        <v>55855</v>
      </c>
      <c r="E11" s="17">
        <v>47240</v>
      </c>
      <c r="F11" s="17">
        <v>8595</v>
      </c>
      <c r="G11" s="17">
        <v>0</v>
      </c>
      <c r="H11" s="17">
        <v>0</v>
      </c>
      <c r="I11" s="17">
        <v>5</v>
      </c>
      <c r="J11" s="17">
        <v>15</v>
      </c>
      <c r="K11" s="17">
        <v>2316</v>
      </c>
      <c r="L11" s="17">
        <v>503</v>
      </c>
      <c r="M11" s="17">
        <v>27</v>
      </c>
      <c r="N11" s="17">
        <v>1428</v>
      </c>
      <c r="O11" s="17">
        <v>358</v>
      </c>
      <c r="P11" s="17">
        <v>7</v>
      </c>
    </row>
    <row r="12" spans="1:16" ht="62.25" customHeight="1">
      <c r="A12" s="15" t="s">
        <v>159</v>
      </c>
      <c r="B12" s="16">
        <v>2500</v>
      </c>
      <c r="C12" s="17">
        <v>26377</v>
      </c>
      <c r="D12" s="17">
        <v>21229</v>
      </c>
      <c r="E12" s="17">
        <v>13891</v>
      </c>
      <c r="F12" s="17">
        <v>5776</v>
      </c>
      <c r="G12" s="17">
        <v>1266</v>
      </c>
      <c r="H12" s="17">
        <v>293</v>
      </c>
      <c r="I12" s="17">
        <v>0</v>
      </c>
      <c r="J12" s="17">
        <v>3</v>
      </c>
      <c r="K12" s="17">
        <v>5148</v>
      </c>
      <c r="L12" s="17">
        <v>25</v>
      </c>
      <c r="M12" s="17">
        <v>6</v>
      </c>
      <c r="N12" s="17">
        <v>3749</v>
      </c>
      <c r="O12" s="17">
        <v>1368</v>
      </c>
      <c r="P12" s="17">
        <v>0</v>
      </c>
    </row>
    <row r="13" spans="1:16" ht="74.25" customHeight="1">
      <c r="A13" s="15" t="s">
        <v>160</v>
      </c>
      <c r="B13" s="16">
        <v>2503</v>
      </c>
      <c r="C13" s="17">
        <v>390273</v>
      </c>
      <c r="D13" s="17">
        <v>227714</v>
      </c>
      <c r="E13" s="17">
        <v>169574</v>
      </c>
      <c r="F13" s="17">
        <v>58109</v>
      </c>
      <c r="G13" s="17">
        <v>0</v>
      </c>
      <c r="H13" s="17">
        <v>0</v>
      </c>
      <c r="I13" s="17">
        <v>30</v>
      </c>
      <c r="J13" s="17">
        <v>1</v>
      </c>
      <c r="K13" s="17">
        <v>161856</v>
      </c>
      <c r="L13" s="17">
        <v>13103</v>
      </c>
      <c r="M13" s="17">
        <v>24224</v>
      </c>
      <c r="N13" s="17">
        <v>94486</v>
      </c>
      <c r="O13" s="17">
        <v>30043</v>
      </c>
      <c r="P13" s="17">
        <v>703</v>
      </c>
    </row>
    <row r="14" spans="1:16" ht="17.25" customHeight="1">
      <c r="A14" s="15" t="s">
        <v>161</v>
      </c>
      <c r="B14" s="16">
        <v>2505</v>
      </c>
      <c r="C14" s="17">
        <v>93438</v>
      </c>
      <c r="D14" s="17">
        <v>85440</v>
      </c>
      <c r="E14" s="17">
        <v>67723</v>
      </c>
      <c r="F14" s="17">
        <v>11706</v>
      </c>
      <c r="G14" s="17">
        <v>0</v>
      </c>
      <c r="H14" s="17">
        <v>0</v>
      </c>
      <c r="I14" s="17">
        <v>4808</v>
      </c>
      <c r="J14" s="17">
        <v>1203</v>
      </c>
      <c r="K14" s="17">
        <v>7998</v>
      </c>
      <c r="L14" s="17">
        <v>4710</v>
      </c>
      <c r="M14" s="17">
        <v>1041</v>
      </c>
      <c r="N14" s="17">
        <v>2140</v>
      </c>
      <c r="O14" s="17">
        <v>107</v>
      </c>
      <c r="P14" s="17">
        <v>0</v>
      </c>
    </row>
    <row r="15" spans="1:16" ht="16.5" customHeight="1">
      <c r="A15" s="15" t="s">
        <v>162</v>
      </c>
      <c r="B15" s="16">
        <v>2515</v>
      </c>
      <c r="C15" s="17">
        <v>248800</v>
      </c>
      <c r="D15" s="17">
        <v>103263</v>
      </c>
      <c r="E15" s="17">
        <v>56517</v>
      </c>
      <c r="F15" s="17">
        <v>21651</v>
      </c>
      <c r="G15" s="17">
        <v>16028</v>
      </c>
      <c r="H15" s="17">
        <v>9066</v>
      </c>
      <c r="I15" s="17">
        <v>1</v>
      </c>
      <c r="J15" s="17">
        <v>0</v>
      </c>
      <c r="K15" s="17">
        <v>145517</v>
      </c>
      <c r="L15" s="17">
        <v>89551</v>
      </c>
      <c r="M15" s="17">
        <v>39515</v>
      </c>
      <c r="N15" s="17">
        <v>12872</v>
      </c>
      <c r="O15" s="17">
        <v>3579</v>
      </c>
      <c r="P15" s="17">
        <v>20</v>
      </c>
    </row>
    <row r="16" spans="1:16" ht="17.25" customHeight="1">
      <c r="A16" s="15" t="s">
        <v>163</v>
      </c>
      <c r="B16" s="16">
        <v>2525</v>
      </c>
      <c r="C16" s="17">
        <v>238084</v>
      </c>
      <c r="D16" s="17">
        <v>219672</v>
      </c>
      <c r="E16" s="17">
        <v>174624</v>
      </c>
      <c r="F16" s="17">
        <v>43170</v>
      </c>
      <c r="G16" s="17">
        <v>0</v>
      </c>
      <c r="H16" s="17">
        <v>0</v>
      </c>
      <c r="I16" s="17">
        <v>1373</v>
      </c>
      <c r="J16" s="17">
        <v>505</v>
      </c>
      <c r="K16" s="17">
        <v>18399</v>
      </c>
      <c r="L16" s="17">
        <v>9214</v>
      </c>
      <c r="M16" s="17">
        <v>3681</v>
      </c>
      <c r="N16" s="17">
        <v>4734</v>
      </c>
      <c r="O16" s="17">
        <v>770</v>
      </c>
      <c r="P16" s="17">
        <v>13</v>
      </c>
    </row>
    <row r="17" spans="1:16" ht="16.5" customHeight="1">
      <c r="A17" s="15" t="s">
        <v>164</v>
      </c>
      <c r="B17" s="16">
        <v>2530</v>
      </c>
      <c r="C17" s="17">
        <v>214499</v>
      </c>
      <c r="D17" s="17">
        <v>207784</v>
      </c>
      <c r="E17" s="17">
        <v>165896</v>
      </c>
      <c r="F17" s="17">
        <v>40010</v>
      </c>
      <c r="G17" s="17">
        <v>0</v>
      </c>
      <c r="H17" s="17">
        <v>0</v>
      </c>
      <c r="I17" s="17">
        <v>1373</v>
      </c>
      <c r="J17" s="17">
        <v>505</v>
      </c>
      <c r="K17" s="17">
        <v>6715</v>
      </c>
      <c r="L17" s="17">
        <v>1981</v>
      </c>
      <c r="M17" s="17">
        <v>374</v>
      </c>
      <c r="N17" s="17">
        <v>3736</v>
      </c>
      <c r="O17" s="17">
        <v>624</v>
      </c>
      <c r="P17" s="17">
        <v>0</v>
      </c>
    </row>
    <row r="18" spans="1:16" ht="17.25" customHeight="1">
      <c r="A18" s="15" t="s">
        <v>165</v>
      </c>
      <c r="B18" s="16">
        <v>2540</v>
      </c>
      <c r="C18" s="17">
        <v>23585</v>
      </c>
      <c r="D18" s="17">
        <v>11888</v>
      </c>
      <c r="E18" s="17">
        <v>8728</v>
      </c>
      <c r="F18" s="17">
        <v>3160</v>
      </c>
      <c r="G18" s="17">
        <v>0</v>
      </c>
      <c r="H18" s="17">
        <v>0</v>
      </c>
      <c r="I18" s="17">
        <v>0</v>
      </c>
      <c r="J18" s="17">
        <v>0</v>
      </c>
      <c r="K18" s="17">
        <v>11684</v>
      </c>
      <c r="L18" s="17">
        <v>7233</v>
      </c>
      <c r="M18" s="17">
        <v>3307</v>
      </c>
      <c r="N18" s="17">
        <v>998</v>
      </c>
      <c r="O18" s="17">
        <v>146</v>
      </c>
      <c r="P18" s="17">
        <v>13</v>
      </c>
    </row>
    <row r="19" spans="1:16" ht="17.25" customHeight="1">
      <c r="A19" s="15" t="s">
        <v>166</v>
      </c>
      <c r="B19" s="16">
        <v>2550</v>
      </c>
      <c r="C19" s="17">
        <v>153862</v>
      </c>
      <c r="D19" s="17">
        <v>139876</v>
      </c>
      <c r="E19" s="17">
        <v>105112</v>
      </c>
      <c r="F19" s="17">
        <v>34023</v>
      </c>
      <c r="G19" s="17">
        <v>0</v>
      </c>
      <c r="H19" s="17">
        <v>0</v>
      </c>
      <c r="I19" s="17">
        <v>542</v>
      </c>
      <c r="J19" s="17">
        <v>199</v>
      </c>
      <c r="K19" s="17">
        <v>13972</v>
      </c>
      <c r="L19" s="17">
        <v>4815</v>
      </c>
      <c r="M19" s="17">
        <v>2852</v>
      </c>
      <c r="N19" s="17">
        <v>5532</v>
      </c>
      <c r="O19" s="17">
        <v>773</v>
      </c>
      <c r="P19" s="17">
        <v>14</v>
      </c>
    </row>
    <row r="20" spans="1:16" ht="16.5" customHeight="1">
      <c r="A20" s="15" t="s">
        <v>164</v>
      </c>
      <c r="B20" s="16">
        <v>2555</v>
      </c>
      <c r="C20" s="17">
        <v>82732</v>
      </c>
      <c r="D20" s="17">
        <v>75494</v>
      </c>
      <c r="E20" s="17">
        <v>61024</v>
      </c>
      <c r="F20" s="17">
        <v>13729</v>
      </c>
      <c r="G20" s="17">
        <v>0</v>
      </c>
      <c r="H20" s="17">
        <v>0</v>
      </c>
      <c r="I20" s="17">
        <v>542</v>
      </c>
      <c r="J20" s="17">
        <v>199</v>
      </c>
      <c r="K20" s="17">
        <v>7238</v>
      </c>
      <c r="L20" s="17">
        <v>2122</v>
      </c>
      <c r="M20" s="17">
        <v>349</v>
      </c>
      <c r="N20" s="17">
        <v>4244</v>
      </c>
      <c r="O20" s="17">
        <v>523</v>
      </c>
      <c r="P20" s="17">
        <v>0</v>
      </c>
    </row>
    <row r="21" spans="1:16" ht="17.25" customHeight="1">
      <c r="A21" s="15" t="s">
        <v>165</v>
      </c>
      <c r="B21" s="16">
        <v>2565</v>
      </c>
      <c r="C21" s="17">
        <v>71130</v>
      </c>
      <c r="D21" s="17">
        <v>64382</v>
      </c>
      <c r="E21" s="17">
        <v>44087</v>
      </c>
      <c r="F21" s="17">
        <v>20295</v>
      </c>
      <c r="G21" s="17">
        <v>0</v>
      </c>
      <c r="H21" s="17">
        <v>0</v>
      </c>
      <c r="I21" s="17">
        <v>0</v>
      </c>
      <c r="J21" s="17">
        <v>0</v>
      </c>
      <c r="K21" s="17">
        <v>6734</v>
      </c>
      <c r="L21" s="17">
        <v>2693</v>
      </c>
      <c r="M21" s="17">
        <v>2503</v>
      </c>
      <c r="N21" s="17">
        <v>1288</v>
      </c>
      <c r="O21" s="17">
        <v>250</v>
      </c>
      <c r="P21" s="17">
        <v>14</v>
      </c>
    </row>
    <row r="22" spans="1:16" ht="17.25" customHeight="1">
      <c r="A22" s="15" t="s">
        <v>167</v>
      </c>
      <c r="B22" s="16">
        <v>2575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6.5" customHeight="1">
      <c r="A23" s="15" t="s">
        <v>168</v>
      </c>
      <c r="B23" s="16">
        <v>2730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8" t="s">
        <v>107</v>
      </c>
    </row>
    <row r="24" spans="1:16" ht="17.25" customHeight="1">
      <c r="A24" s="15" t="s">
        <v>169</v>
      </c>
      <c r="B24" s="16">
        <v>2740</v>
      </c>
      <c r="C24" s="17">
        <v>55</v>
      </c>
      <c r="D24" s="17">
        <v>42</v>
      </c>
      <c r="E24" s="17">
        <v>8</v>
      </c>
      <c r="F24" s="17">
        <v>34</v>
      </c>
      <c r="G24" s="17">
        <v>0</v>
      </c>
      <c r="H24" s="17">
        <v>0</v>
      </c>
      <c r="I24" s="17">
        <v>0</v>
      </c>
      <c r="J24" s="17">
        <v>0</v>
      </c>
      <c r="K24" s="17">
        <v>13</v>
      </c>
      <c r="L24" s="17">
        <v>0</v>
      </c>
      <c r="M24" s="17">
        <v>13</v>
      </c>
      <c r="N24" s="17">
        <v>0</v>
      </c>
      <c r="O24" s="17">
        <v>0</v>
      </c>
      <c r="P24" s="18" t="s">
        <v>107</v>
      </c>
    </row>
    <row r="25" spans="1:16" ht="16.5" customHeight="1">
      <c r="A25" s="15" t="s">
        <v>170</v>
      </c>
      <c r="B25" s="16">
        <v>2750</v>
      </c>
      <c r="C25" s="17">
        <v>19</v>
      </c>
      <c r="D25" s="17">
        <v>19</v>
      </c>
      <c r="E25" s="17">
        <v>2</v>
      </c>
      <c r="F25" s="17">
        <v>17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8" t="s">
        <v>107</v>
      </c>
    </row>
    <row r="26" spans="1:16" ht="29.25" customHeight="1">
      <c r="A26" s="15" t="s">
        <v>171</v>
      </c>
      <c r="B26" s="16">
        <v>2760</v>
      </c>
      <c r="C26" s="17">
        <v>140</v>
      </c>
      <c r="D26" s="17">
        <v>118</v>
      </c>
      <c r="E26" s="17">
        <v>84</v>
      </c>
      <c r="F26" s="17">
        <v>34</v>
      </c>
      <c r="G26" s="17">
        <v>0</v>
      </c>
      <c r="H26" s="17">
        <v>0</v>
      </c>
      <c r="I26" s="17">
        <v>0</v>
      </c>
      <c r="J26" s="17">
        <v>0</v>
      </c>
      <c r="K26" s="17">
        <v>22</v>
      </c>
      <c r="L26" s="17">
        <v>0</v>
      </c>
      <c r="M26" s="17">
        <v>0</v>
      </c>
      <c r="N26" s="17">
        <v>15</v>
      </c>
      <c r="O26" s="17">
        <v>7</v>
      </c>
      <c r="P26" s="18" t="s">
        <v>107</v>
      </c>
    </row>
    <row r="27" spans="1:16" ht="16.5" customHeight="1">
      <c r="A27" s="12" t="s">
        <v>136</v>
      </c>
      <c r="B27" s="13">
        <v>2780</v>
      </c>
      <c r="C27" s="14">
        <v>2120798</v>
      </c>
      <c r="D27" s="14">
        <v>1539912</v>
      </c>
      <c r="E27" s="14">
        <v>1167385</v>
      </c>
      <c r="F27" s="14">
        <v>332936</v>
      </c>
      <c r="G27" s="14">
        <v>18575</v>
      </c>
      <c r="H27" s="14">
        <v>9658</v>
      </c>
      <c r="I27" s="14">
        <v>8709</v>
      </c>
      <c r="J27" s="14">
        <v>2649</v>
      </c>
      <c r="K27" s="14">
        <v>579392</v>
      </c>
      <c r="L27" s="14">
        <v>165202</v>
      </c>
      <c r="M27" s="14">
        <v>107619</v>
      </c>
      <c r="N27" s="14">
        <v>236027</v>
      </c>
      <c r="O27" s="14">
        <v>70544</v>
      </c>
      <c r="P27" s="14">
        <v>1494</v>
      </c>
    </row>
  </sheetData>
  <sheetProtection/>
  <mergeCells count="6">
    <mergeCell ref="A1:P1"/>
    <mergeCell ref="A2:P2"/>
    <mergeCell ref="A3:A4"/>
    <mergeCell ref="B3:B4"/>
    <mergeCell ref="C3:C4"/>
    <mergeCell ref="D3:P3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6">
      <selection activeCell="A1" sqref="A1:J1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54" t="s">
        <v>172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0.5" customHeight="1">
      <c r="A2" s="55" t="s">
        <v>173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3.25" customHeight="1">
      <c r="A3" s="53"/>
      <c r="B3" s="53" t="s">
        <v>19</v>
      </c>
      <c r="C3" s="53" t="s">
        <v>174</v>
      </c>
      <c r="D3" s="53" t="s">
        <v>30</v>
      </c>
      <c r="E3" s="53"/>
      <c r="F3" s="53"/>
      <c r="G3" s="53" t="s">
        <v>175</v>
      </c>
      <c r="H3" s="53" t="s">
        <v>71</v>
      </c>
      <c r="I3" s="53"/>
      <c r="J3" s="53" t="s">
        <v>176</v>
      </c>
    </row>
    <row r="4" spans="1:10" ht="86.25" customHeight="1">
      <c r="A4" s="53"/>
      <c r="B4" s="53"/>
      <c r="C4" s="53"/>
      <c r="D4" s="11" t="s">
        <v>177</v>
      </c>
      <c r="E4" s="11" t="s">
        <v>178</v>
      </c>
      <c r="F4" s="11" t="s">
        <v>179</v>
      </c>
      <c r="G4" s="53"/>
      <c r="H4" s="11" t="s">
        <v>180</v>
      </c>
      <c r="I4" s="11" t="s">
        <v>181</v>
      </c>
      <c r="J4" s="53"/>
    </row>
    <row r="5" spans="1:10" ht="17.25" customHeight="1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1" t="s">
        <v>46</v>
      </c>
      <c r="J5" s="11" t="s">
        <v>47</v>
      </c>
    </row>
    <row r="6" spans="1:10" ht="16.5" customHeight="1">
      <c r="A6" s="15" t="s">
        <v>182</v>
      </c>
      <c r="B6" s="16">
        <v>2790</v>
      </c>
      <c r="C6" s="17">
        <v>175414</v>
      </c>
      <c r="D6" s="17">
        <v>4539</v>
      </c>
      <c r="E6" s="17">
        <v>160217</v>
      </c>
      <c r="F6" s="17">
        <v>20094</v>
      </c>
      <c r="G6" s="17">
        <v>14145</v>
      </c>
      <c r="H6" s="17">
        <v>1039</v>
      </c>
      <c r="I6" s="17">
        <v>13700</v>
      </c>
      <c r="J6" s="17">
        <v>10525</v>
      </c>
    </row>
    <row r="7" spans="1:10" ht="17.25" customHeight="1">
      <c r="A7" s="15" t="s">
        <v>59</v>
      </c>
      <c r="B7" s="16">
        <v>2800</v>
      </c>
      <c r="C7" s="17">
        <v>115886</v>
      </c>
      <c r="D7" s="17">
        <v>2066</v>
      </c>
      <c r="E7" s="17">
        <v>107777</v>
      </c>
      <c r="F7" s="17">
        <v>10615</v>
      </c>
      <c r="G7" s="17">
        <v>7421</v>
      </c>
      <c r="H7" s="17">
        <v>241</v>
      </c>
      <c r="I7" s="17">
        <v>7281</v>
      </c>
      <c r="J7" s="17">
        <v>6269</v>
      </c>
    </row>
    <row r="8" spans="1:10" ht="16.5" customHeight="1">
      <c r="A8" s="15" t="s">
        <v>183</v>
      </c>
      <c r="B8" s="16">
        <v>2810</v>
      </c>
      <c r="C8" s="17">
        <v>170962</v>
      </c>
      <c r="D8" s="17">
        <v>4397</v>
      </c>
      <c r="E8" s="17">
        <v>156246</v>
      </c>
      <c r="F8" s="17">
        <v>19383</v>
      </c>
      <c r="G8" s="17">
        <v>13802</v>
      </c>
      <c r="H8" s="17">
        <v>938</v>
      </c>
      <c r="I8" s="17">
        <v>13394</v>
      </c>
      <c r="J8" s="17">
        <v>10298</v>
      </c>
    </row>
    <row r="9" spans="1:10" ht="40.5" customHeight="1">
      <c r="A9" s="15" t="s">
        <v>184</v>
      </c>
      <c r="B9" s="16">
        <v>2820</v>
      </c>
      <c r="C9" s="17">
        <v>12296</v>
      </c>
      <c r="D9" s="17">
        <v>500</v>
      </c>
      <c r="E9" s="17">
        <v>9498</v>
      </c>
      <c r="F9" s="17">
        <v>3823</v>
      </c>
      <c r="G9" s="17">
        <v>3845</v>
      </c>
      <c r="H9" s="17">
        <v>90</v>
      </c>
      <c r="I9" s="17">
        <v>3798</v>
      </c>
      <c r="J9" s="17">
        <v>3475</v>
      </c>
    </row>
    <row r="10" spans="1:10" ht="40.5" customHeight="1">
      <c r="A10" s="15" t="s">
        <v>185</v>
      </c>
      <c r="B10" s="16">
        <v>2830</v>
      </c>
      <c r="C10" s="17">
        <v>623</v>
      </c>
      <c r="D10" s="17">
        <v>79</v>
      </c>
      <c r="E10" s="17">
        <v>505</v>
      </c>
      <c r="F10" s="17">
        <v>159</v>
      </c>
      <c r="G10" s="17">
        <v>194</v>
      </c>
      <c r="H10" s="17">
        <v>68</v>
      </c>
      <c r="I10" s="17">
        <v>176</v>
      </c>
      <c r="J10" s="17">
        <v>122</v>
      </c>
    </row>
    <row r="11" spans="1:10" ht="62.25" customHeight="1">
      <c r="A11" s="15" t="s">
        <v>186</v>
      </c>
      <c r="B11" s="16">
        <v>2840</v>
      </c>
      <c r="C11" s="17">
        <v>7</v>
      </c>
      <c r="D11" s="17">
        <v>4</v>
      </c>
      <c r="E11" s="17">
        <v>0</v>
      </c>
      <c r="F11" s="17">
        <v>3</v>
      </c>
      <c r="G11" s="17">
        <v>1</v>
      </c>
      <c r="H11" s="17">
        <v>0</v>
      </c>
      <c r="I11" s="17">
        <v>1</v>
      </c>
      <c r="J11" s="17">
        <v>0</v>
      </c>
    </row>
    <row r="12" spans="1:10" ht="51" customHeight="1">
      <c r="A12" s="15" t="s">
        <v>187</v>
      </c>
      <c r="B12" s="16">
        <v>2850</v>
      </c>
      <c r="C12" s="17">
        <v>2211</v>
      </c>
      <c r="D12" s="17">
        <v>5</v>
      </c>
      <c r="E12" s="17">
        <v>2206</v>
      </c>
      <c r="F12" s="17">
        <v>0</v>
      </c>
      <c r="G12" s="17">
        <v>4</v>
      </c>
      <c r="H12" s="17">
        <v>0</v>
      </c>
      <c r="I12" s="17">
        <v>4</v>
      </c>
      <c r="J12" s="17">
        <v>0</v>
      </c>
    </row>
    <row r="13" spans="1:10" ht="29.25" customHeight="1">
      <c r="A13" s="15" t="s">
        <v>188</v>
      </c>
      <c r="B13" s="16">
        <v>2860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16.5" customHeight="1">
      <c r="A14" s="12" t="s">
        <v>73</v>
      </c>
      <c r="B14" s="13">
        <v>2870</v>
      </c>
      <c r="C14" s="14">
        <v>477399</v>
      </c>
      <c r="D14" s="14">
        <v>11590</v>
      </c>
      <c r="E14" s="14">
        <v>436449</v>
      </c>
      <c r="F14" s="14">
        <v>54077</v>
      </c>
      <c r="G14" s="14">
        <v>39412</v>
      </c>
      <c r="H14" s="14">
        <v>2376</v>
      </c>
      <c r="I14" s="14">
        <v>38354</v>
      </c>
      <c r="J14" s="14">
        <v>30689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58">
      <selection activeCell="A1" sqref="A1:R1"/>
    </sheetView>
  </sheetViews>
  <sheetFormatPr defaultColWidth="9.140625" defaultRowHeight="12.75"/>
  <cols>
    <col min="1" max="1" width="37.421875" style="0" customWidth="1"/>
    <col min="2" max="2" width="7.140625" style="0" customWidth="1"/>
    <col min="3" max="3" width="20.28125" style="0" customWidth="1"/>
    <col min="4" max="4" width="19.28125" style="0" customWidth="1"/>
    <col min="5" max="5" width="17.140625" style="0" customWidth="1"/>
    <col min="6" max="6" width="20.28125" style="0" customWidth="1"/>
    <col min="7" max="7" width="20.140625" style="0" customWidth="1"/>
    <col min="8" max="8" width="20.28125" style="0" customWidth="1"/>
    <col min="9" max="9" width="19.140625" style="0" customWidth="1"/>
    <col min="10" max="11" width="19.28125" style="0" customWidth="1"/>
    <col min="12" max="12" width="19.140625" style="0" customWidth="1"/>
    <col min="13" max="13" width="19.28125" style="0" customWidth="1"/>
    <col min="14" max="14" width="19.140625" style="0" customWidth="1"/>
    <col min="15" max="15" width="17.28125" style="0" customWidth="1"/>
    <col min="16" max="16" width="19.28125" style="0" customWidth="1"/>
    <col min="17" max="17" width="21.28125" style="0" customWidth="1"/>
    <col min="18" max="18" width="19.28125" style="0" customWidth="1"/>
  </cols>
  <sheetData>
    <row r="1" spans="1:18" ht="34.5" customHeight="1">
      <c r="A1" s="51" t="s">
        <v>189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7.25" customHeight="1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2.5" customHeight="1">
      <c r="A3" s="53"/>
      <c r="B3" s="53" t="s">
        <v>19</v>
      </c>
      <c r="C3" s="53" t="s">
        <v>190</v>
      </c>
      <c r="D3" s="53" t="s">
        <v>191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23.25" customHeight="1">
      <c r="A4" s="53"/>
      <c r="B4" s="53"/>
      <c r="C4" s="53"/>
      <c r="D4" s="53" t="s">
        <v>192</v>
      </c>
      <c r="E4" s="53" t="s">
        <v>109</v>
      </c>
      <c r="F4" s="53"/>
      <c r="G4" s="53" t="s">
        <v>193</v>
      </c>
      <c r="H4" s="53" t="s">
        <v>194</v>
      </c>
      <c r="I4" s="53" t="s">
        <v>195</v>
      </c>
      <c r="J4" s="53" t="s">
        <v>109</v>
      </c>
      <c r="K4" s="53"/>
      <c r="L4" s="53" t="s">
        <v>196</v>
      </c>
      <c r="M4" s="53" t="s">
        <v>197</v>
      </c>
      <c r="N4" s="53" t="s">
        <v>198</v>
      </c>
      <c r="O4" s="53" t="s">
        <v>199</v>
      </c>
      <c r="P4" s="53" t="s">
        <v>200</v>
      </c>
      <c r="Q4" s="53" t="s">
        <v>201</v>
      </c>
      <c r="R4" s="53" t="s">
        <v>202</v>
      </c>
    </row>
    <row r="5" spans="1:18" ht="121.5" customHeight="1">
      <c r="A5" s="53"/>
      <c r="B5" s="53"/>
      <c r="C5" s="53"/>
      <c r="D5" s="53"/>
      <c r="E5" s="53" t="s">
        <v>203</v>
      </c>
      <c r="F5" s="53" t="s">
        <v>204</v>
      </c>
      <c r="G5" s="53"/>
      <c r="H5" s="53"/>
      <c r="I5" s="53"/>
      <c r="J5" s="53" t="s">
        <v>205</v>
      </c>
      <c r="K5" s="53" t="s">
        <v>206</v>
      </c>
      <c r="L5" s="53"/>
      <c r="M5" s="53"/>
      <c r="N5" s="53"/>
      <c r="O5" s="53"/>
      <c r="P5" s="53"/>
      <c r="Q5" s="53"/>
      <c r="R5" s="53"/>
    </row>
    <row r="6" spans="1:18" ht="120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6.5" customHeight="1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  <c r="P7" s="11" t="s">
        <v>53</v>
      </c>
      <c r="Q7" s="11" t="s">
        <v>54</v>
      </c>
      <c r="R7" s="11" t="s">
        <v>55</v>
      </c>
    </row>
    <row r="8" spans="1:18" ht="29.25" customHeight="1">
      <c r="A8" s="12" t="s">
        <v>207</v>
      </c>
      <c r="B8" s="13">
        <v>3005</v>
      </c>
      <c r="C8" s="14">
        <v>4931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4931</v>
      </c>
      <c r="Q8" s="14">
        <v>0</v>
      </c>
      <c r="R8" s="14">
        <v>0</v>
      </c>
    </row>
    <row r="9" spans="1:18" ht="16.5" customHeight="1">
      <c r="A9" s="12" t="s">
        <v>208</v>
      </c>
      <c r="B9" s="13">
        <v>3010</v>
      </c>
      <c r="C9" s="14">
        <v>4931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4931</v>
      </c>
      <c r="Q9" s="14">
        <v>0</v>
      </c>
      <c r="R9" s="14">
        <v>0</v>
      </c>
    </row>
    <row r="10" spans="1:18" ht="17.25" customHeight="1">
      <c r="A10" s="18" t="s">
        <v>139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6.5" customHeight="1">
      <c r="A11" s="15" t="s">
        <v>209</v>
      </c>
      <c r="B11" s="16">
        <v>3015</v>
      </c>
      <c r="C11" s="17">
        <v>4826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4826</v>
      </c>
      <c r="Q11" s="17">
        <v>0</v>
      </c>
      <c r="R11" s="17">
        <v>0</v>
      </c>
    </row>
    <row r="12" spans="1:18" ht="29.25" customHeight="1">
      <c r="A12" s="15" t="s">
        <v>210</v>
      </c>
      <c r="B12" s="16">
        <v>3020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spans="1:18" ht="51" customHeight="1">
      <c r="A13" s="15" t="s">
        <v>211</v>
      </c>
      <c r="B13" s="16">
        <v>3030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</row>
    <row r="14" spans="1:18" ht="40.5" customHeight="1">
      <c r="A14" s="15" t="s">
        <v>62</v>
      </c>
      <c r="B14" s="16">
        <v>3031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8" ht="39.75" customHeight="1">
      <c r="A15" s="15" t="s">
        <v>212</v>
      </c>
      <c r="B15" s="16">
        <v>3033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spans="1:18" ht="40.5" customHeight="1">
      <c r="A16" s="15" t="s">
        <v>213</v>
      </c>
      <c r="B16" s="16">
        <v>3035</v>
      </c>
      <c r="C16" s="17">
        <v>105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105</v>
      </c>
      <c r="Q16" s="17">
        <v>0</v>
      </c>
      <c r="R16" s="17">
        <v>0</v>
      </c>
    </row>
    <row r="17" spans="1:18" ht="17.25" customHeight="1">
      <c r="A17" s="15" t="s">
        <v>65</v>
      </c>
      <c r="B17" s="16">
        <v>3040</v>
      </c>
      <c r="C17" s="17">
        <v>105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105</v>
      </c>
      <c r="Q17" s="17">
        <v>0</v>
      </c>
      <c r="R17" s="17">
        <v>0</v>
      </c>
    </row>
    <row r="18" spans="1:18" ht="16.5" customHeight="1">
      <c r="A18" s="15" t="s">
        <v>66</v>
      </c>
      <c r="B18" s="16">
        <v>3045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40.5" customHeight="1">
      <c r="A19" s="15" t="s">
        <v>214</v>
      </c>
      <c r="B19" s="16">
        <v>3050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spans="1:18" ht="74.25" customHeight="1">
      <c r="A20" s="15" t="s">
        <v>215</v>
      </c>
      <c r="B20" s="16">
        <v>3055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spans="1:18" ht="40.5" customHeight="1">
      <c r="A21" s="15" t="s">
        <v>62</v>
      </c>
      <c r="B21" s="16">
        <v>3056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1:18" ht="51" customHeight="1">
      <c r="A22" s="15" t="s">
        <v>216</v>
      </c>
      <c r="B22" s="16">
        <v>3057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1:18" ht="28.5" customHeight="1">
      <c r="A23" s="12" t="s">
        <v>217</v>
      </c>
      <c r="B23" s="13">
        <v>3060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62.25" customHeight="1">
      <c r="A24" s="15" t="s">
        <v>218</v>
      </c>
      <c r="B24" s="16">
        <v>3075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ht="40.5" customHeight="1">
      <c r="A25" s="15" t="s">
        <v>219</v>
      </c>
      <c r="B25" s="16">
        <v>3083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</row>
    <row r="26" spans="1:18" ht="40.5" customHeight="1">
      <c r="A26" s="15" t="s">
        <v>220</v>
      </c>
      <c r="B26" s="16">
        <v>3084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</row>
    <row r="27" spans="1:18" ht="40.5" customHeight="1">
      <c r="A27" s="15" t="s">
        <v>221</v>
      </c>
      <c r="B27" s="16">
        <v>3085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39.75" customHeight="1">
      <c r="A28" s="12" t="s">
        <v>222</v>
      </c>
      <c r="B28" s="13">
        <v>3090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51" customHeight="1">
      <c r="A29" s="15" t="s">
        <v>223</v>
      </c>
      <c r="B29" s="16">
        <v>3100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spans="1:18" ht="40.5" customHeight="1">
      <c r="A30" s="15" t="s">
        <v>224</v>
      </c>
      <c r="B30" s="16">
        <v>3105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1" spans="1:18" ht="40.5" customHeight="1">
      <c r="A31" s="15" t="s">
        <v>225</v>
      </c>
      <c r="B31" s="16">
        <v>3107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</row>
    <row r="32" spans="1:18" ht="51" customHeight="1">
      <c r="A32" s="12" t="s">
        <v>226</v>
      </c>
      <c r="B32" s="13">
        <v>3110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17.25" customHeight="1">
      <c r="A33" s="15" t="s">
        <v>89</v>
      </c>
      <c r="B33" s="16">
        <v>3111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spans="1:18" ht="51" customHeight="1">
      <c r="A34" s="15" t="s">
        <v>227</v>
      </c>
      <c r="B34" s="16">
        <v>3112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</row>
    <row r="35" spans="1:18" ht="16.5" customHeight="1">
      <c r="A35" s="15" t="s">
        <v>91</v>
      </c>
      <c r="B35" s="16">
        <v>3113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17.25" customHeight="1">
      <c r="A36" s="15" t="s">
        <v>228</v>
      </c>
      <c r="B36" s="16">
        <v>3114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ht="40.5" customHeight="1">
      <c r="A37" s="12" t="s">
        <v>229</v>
      </c>
      <c r="B37" s="13">
        <v>3115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ht="16.5" customHeight="1">
      <c r="A38" s="12" t="s">
        <v>65</v>
      </c>
      <c r="B38" s="13">
        <v>3120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17.25" customHeight="1">
      <c r="A39" s="12" t="s">
        <v>66</v>
      </c>
      <c r="B39" s="13">
        <v>3125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 ht="62.25" customHeight="1">
      <c r="A40" s="15" t="s">
        <v>218</v>
      </c>
      <c r="B40" s="16">
        <v>3140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ht="40.5" customHeight="1">
      <c r="A41" s="15" t="s">
        <v>219</v>
      </c>
      <c r="B41" s="16">
        <v>3147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40.5" customHeight="1">
      <c r="A42" s="15" t="s">
        <v>220</v>
      </c>
      <c r="B42" s="16">
        <v>3148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39.75" customHeight="1">
      <c r="A43" s="15" t="s">
        <v>221</v>
      </c>
      <c r="B43" s="16">
        <v>3150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</row>
    <row r="44" spans="1:18" ht="51.75" customHeight="1">
      <c r="A44" s="12" t="s">
        <v>97</v>
      </c>
      <c r="B44" s="13">
        <v>3155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51" customHeight="1">
      <c r="A45" s="15" t="s">
        <v>230</v>
      </c>
      <c r="B45" s="16">
        <v>3160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</row>
    <row r="46" spans="1:18" ht="39.75" customHeight="1">
      <c r="A46" s="15" t="s">
        <v>224</v>
      </c>
      <c r="B46" s="16">
        <v>3165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</row>
    <row r="47" spans="1:18" ht="40.5" customHeight="1">
      <c r="A47" s="15" t="s">
        <v>225</v>
      </c>
      <c r="B47" s="16">
        <v>3170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</row>
    <row r="48" spans="1:18" ht="40.5" customHeight="1">
      <c r="A48" s="15" t="s">
        <v>99</v>
      </c>
      <c r="B48" s="16">
        <v>3171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</row>
    <row r="49" spans="1:18" ht="62.25" customHeight="1">
      <c r="A49" s="12" t="s">
        <v>231</v>
      </c>
      <c r="B49" s="13">
        <v>3173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</row>
    <row r="50" spans="1:18" ht="17.25" customHeight="1">
      <c r="A50" s="15" t="s">
        <v>89</v>
      </c>
      <c r="B50" s="16">
        <v>3174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51" customHeight="1">
      <c r="A51" s="15" t="s">
        <v>227</v>
      </c>
      <c r="B51" s="16">
        <v>3175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7.25" customHeight="1">
      <c r="A52" s="15" t="s">
        <v>91</v>
      </c>
      <c r="B52" s="16">
        <v>3176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</row>
    <row r="53" spans="1:18" ht="28.5" customHeight="1">
      <c r="A53" s="15" t="s">
        <v>102</v>
      </c>
      <c r="B53" s="16">
        <v>3177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</row>
    <row r="54" spans="1:18" ht="28.5" customHeight="1">
      <c r="A54" s="15" t="s">
        <v>70</v>
      </c>
      <c r="B54" s="16">
        <v>3178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</row>
    <row r="55" spans="1:18" ht="17.25" customHeight="1">
      <c r="A55" s="12" t="s">
        <v>73</v>
      </c>
      <c r="B55" s="13">
        <v>3180</v>
      </c>
      <c r="C55" s="14">
        <v>14898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14898</v>
      </c>
      <c r="Q55" s="14">
        <v>0</v>
      </c>
      <c r="R55" s="14">
        <v>0</v>
      </c>
    </row>
    <row r="56" spans="1:18" ht="17.25" customHeight="1">
      <c r="A56" s="18" t="s">
        <v>103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28.5" customHeight="1">
      <c r="A57" s="15" t="s">
        <v>232</v>
      </c>
      <c r="B57" s="16">
        <v>3181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</row>
    <row r="58" spans="1:18" ht="28.5" customHeight="1">
      <c r="A58" s="15" t="s">
        <v>105</v>
      </c>
      <c r="B58" s="16">
        <v>3182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</row>
    <row r="59" spans="1:18" ht="40.5" customHeight="1">
      <c r="A59" s="15" t="s">
        <v>233</v>
      </c>
      <c r="B59" s="16">
        <v>3190</v>
      </c>
      <c r="C59" s="17">
        <v>0</v>
      </c>
      <c r="D59" s="18" t="s">
        <v>107</v>
      </c>
      <c r="E59" s="18" t="s">
        <v>107</v>
      </c>
      <c r="F59" s="18" t="s">
        <v>107</v>
      </c>
      <c r="G59" s="18" t="s">
        <v>107</v>
      </c>
      <c r="H59" s="18" t="s">
        <v>107</v>
      </c>
      <c r="I59" s="18" t="s">
        <v>107</v>
      </c>
      <c r="J59" s="18" t="s">
        <v>107</v>
      </c>
      <c r="K59" s="18" t="s">
        <v>107</v>
      </c>
      <c r="L59" s="18" t="s">
        <v>107</v>
      </c>
      <c r="M59" s="18" t="s">
        <v>107</v>
      </c>
      <c r="N59" s="18" t="s">
        <v>107</v>
      </c>
      <c r="O59" s="18" t="s">
        <v>107</v>
      </c>
      <c r="P59" s="18" t="s">
        <v>107</v>
      </c>
      <c r="Q59" s="18" t="s">
        <v>107</v>
      </c>
      <c r="R59" s="18" t="s">
        <v>107</v>
      </c>
    </row>
  </sheetData>
  <sheetProtection/>
  <mergeCells count="23">
    <mergeCell ref="I4:I6"/>
    <mergeCell ref="J4:K4"/>
    <mergeCell ref="L4:L6"/>
    <mergeCell ref="A1:R1"/>
    <mergeCell ref="A2:R2"/>
    <mergeCell ref="A3:A6"/>
    <mergeCell ref="B3:B6"/>
    <mergeCell ref="C3:C6"/>
    <mergeCell ref="D3:R3"/>
    <mergeCell ref="D4:D6"/>
    <mergeCell ref="P4:P6"/>
    <mergeCell ref="Q4:Q6"/>
    <mergeCell ref="R4:R6"/>
    <mergeCell ref="E4:F4"/>
    <mergeCell ref="G4:G6"/>
    <mergeCell ref="H4:H6"/>
    <mergeCell ref="M4:M6"/>
    <mergeCell ref="N4:N6"/>
    <mergeCell ref="O4:O6"/>
    <mergeCell ref="E5:E6"/>
    <mergeCell ref="F5:F6"/>
    <mergeCell ref="J5:J6"/>
    <mergeCell ref="K5:K6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51" t="s">
        <v>234</v>
      </c>
      <c r="B1" s="51"/>
      <c r="C1" s="51"/>
    </row>
    <row r="2" spans="1:3" ht="17.25" customHeight="1">
      <c r="A2" s="52" t="s">
        <v>18</v>
      </c>
      <c r="B2" s="52"/>
      <c r="C2" s="52"/>
    </row>
    <row r="3" spans="1:3" ht="28.5" customHeight="1">
      <c r="A3" s="11"/>
      <c r="B3" s="11" t="s">
        <v>19</v>
      </c>
      <c r="C3" s="11" t="s">
        <v>235</v>
      </c>
    </row>
    <row r="4" spans="1:3" ht="29.25" customHeight="1">
      <c r="A4" s="15" t="s">
        <v>236</v>
      </c>
      <c r="B4" s="16">
        <v>4010</v>
      </c>
      <c r="C4" s="17">
        <v>383252</v>
      </c>
    </row>
    <row r="5" spans="1:3" ht="16.5" customHeight="1">
      <c r="A5" s="15" t="s">
        <v>237</v>
      </c>
      <c r="B5" s="16">
        <v>4020</v>
      </c>
      <c r="C5" s="17">
        <v>23</v>
      </c>
    </row>
    <row r="6" spans="1:3" ht="17.25" customHeight="1">
      <c r="A6" s="15" t="s">
        <v>238</v>
      </c>
      <c r="B6" s="16">
        <v>4030</v>
      </c>
      <c r="C6" s="17">
        <v>0</v>
      </c>
    </row>
    <row r="7" spans="1:3" ht="28.5" customHeight="1">
      <c r="A7" s="15" t="s">
        <v>239</v>
      </c>
      <c r="B7" s="16">
        <v>4040</v>
      </c>
      <c r="C7" s="17">
        <v>13331</v>
      </c>
    </row>
    <row r="8" spans="1:3" ht="17.25" customHeight="1">
      <c r="A8" s="12" t="s">
        <v>73</v>
      </c>
      <c r="B8" s="13">
        <v>4050</v>
      </c>
      <c r="C8" s="14">
        <v>396606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67">
      <selection activeCell="A1" sqref="A1:U1"/>
    </sheetView>
  </sheetViews>
  <sheetFormatPr defaultColWidth="9.140625" defaultRowHeight="12.75"/>
  <cols>
    <col min="2" max="2" width="17.28125" style="0" customWidth="1"/>
    <col min="3" max="3" width="12.140625" style="0" customWidth="1"/>
    <col min="4" max="4" width="7.140625" style="0" customWidth="1"/>
    <col min="5" max="5" width="17.28125" style="0" customWidth="1"/>
    <col min="6" max="6" width="18.28125" style="0" customWidth="1"/>
    <col min="7" max="7" width="20.140625" style="0" customWidth="1"/>
    <col min="8" max="8" width="20.28125" style="0" customWidth="1"/>
    <col min="9" max="9" width="20.140625" style="0" customWidth="1"/>
    <col min="10" max="10" width="20.28125" style="0" customWidth="1"/>
    <col min="11" max="11" width="20.140625" style="0" customWidth="1"/>
    <col min="12" max="13" width="19.28125" style="0" customWidth="1"/>
    <col min="14" max="14" width="19.140625" style="0" customWidth="1"/>
    <col min="15" max="15" width="19.28125" style="0" customWidth="1"/>
    <col min="16" max="16" width="19.140625" style="0" customWidth="1"/>
    <col min="17" max="18" width="19.28125" style="0" customWidth="1"/>
    <col min="19" max="19" width="19.140625" style="0" customWidth="1"/>
    <col min="20" max="20" width="19.28125" style="0" customWidth="1"/>
    <col min="21" max="21" width="19.140625" style="0" customWidth="1"/>
  </cols>
  <sheetData>
    <row r="1" spans="1:21" ht="45.75" customHeight="1">
      <c r="A1" s="51" t="s">
        <v>240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7.25" customHeight="1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6.5" customHeight="1">
      <c r="A3" s="53"/>
      <c r="B3" s="53"/>
      <c r="C3" s="53"/>
      <c r="D3" s="53" t="s">
        <v>19</v>
      </c>
      <c r="E3" s="53" t="s">
        <v>241</v>
      </c>
      <c r="F3" s="53" t="s">
        <v>109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7.25" customHeight="1">
      <c r="A4" s="53"/>
      <c r="B4" s="53"/>
      <c r="C4" s="53"/>
      <c r="D4" s="53"/>
      <c r="E4" s="53"/>
      <c r="F4" s="53" t="s">
        <v>180</v>
      </c>
      <c r="G4" s="53"/>
      <c r="H4" s="53"/>
      <c r="I4" s="53"/>
      <c r="J4" s="53"/>
      <c r="K4" s="53"/>
      <c r="L4" s="53" t="s">
        <v>242</v>
      </c>
      <c r="M4" s="53" t="s">
        <v>243</v>
      </c>
      <c r="N4" s="53"/>
      <c r="O4" s="53"/>
      <c r="P4" s="53"/>
      <c r="Q4" s="53" t="s">
        <v>244</v>
      </c>
      <c r="R4" s="53" t="s">
        <v>245</v>
      </c>
      <c r="S4" s="53" t="s">
        <v>246</v>
      </c>
      <c r="T4" s="53" t="s">
        <v>247</v>
      </c>
      <c r="U4" s="53"/>
    </row>
    <row r="5" spans="1:21" ht="22.5" customHeight="1">
      <c r="A5" s="53"/>
      <c r="B5" s="53"/>
      <c r="C5" s="53"/>
      <c r="D5" s="53"/>
      <c r="E5" s="53"/>
      <c r="F5" s="53" t="s">
        <v>248</v>
      </c>
      <c r="G5" s="53" t="s">
        <v>249</v>
      </c>
      <c r="H5" s="53"/>
      <c r="I5" s="53" t="s">
        <v>250</v>
      </c>
      <c r="J5" s="53" t="s">
        <v>71</v>
      </c>
      <c r="K5" s="53" t="s">
        <v>251</v>
      </c>
      <c r="L5" s="53"/>
      <c r="M5" s="53" t="s">
        <v>252</v>
      </c>
      <c r="N5" s="53" t="s">
        <v>253</v>
      </c>
      <c r="O5" s="11" t="s">
        <v>71</v>
      </c>
      <c r="P5" s="53" t="s">
        <v>251</v>
      </c>
      <c r="Q5" s="53"/>
      <c r="R5" s="53"/>
      <c r="S5" s="53"/>
      <c r="T5" s="53"/>
      <c r="U5" s="53"/>
    </row>
    <row r="6" spans="1:21" ht="23.25" customHeight="1">
      <c r="A6" s="53"/>
      <c r="B6" s="53"/>
      <c r="C6" s="53"/>
      <c r="D6" s="53"/>
      <c r="E6" s="53"/>
      <c r="F6" s="53"/>
      <c r="G6" s="11" t="s">
        <v>254</v>
      </c>
      <c r="H6" s="11" t="s">
        <v>255</v>
      </c>
      <c r="I6" s="53"/>
      <c r="J6" s="53"/>
      <c r="K6" s="53"/>
      <c r="L6" s="53"/>
      <c r="M6" s="53"/>
      <c r="N6" s="53"/>
      <c r="O6" s="53" t="s">
        <v>256</v>
      </c>
      <c r="P6" s="53"/>
      <c r="Q6" s="53"/>
      <c r="R6" s="53"/>
      <c r="S6" s="53"/>
      <c r="T6" s="53" t="s">
        <v>257</v>
      </c>
      <c r="U6" s="53" t="s">
        <v>258</v>
      </c>
    </row>
    <row r="7" spans="1:21" ht="115.5" customHeight="1">
      <c r="A7" s="53"/>
      <c r="B7" s="53"/>
      <c r="C7" s="53"/>
      <c r="D7" s="53"/>
      <c r="E7" s="53"/>
      <c r="F7" s="53"/>
      <c r="G7" s="11" t="s">
        <v>252</v>
      </c>
      <c r="H7" s="11" t="s">
        <v>259</v>
      </c>
      <c r="I7" s="53"/>
      <c r="J7" s="11" t="s">
        <v>256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7.25" customHeight="1">
      <c r="A8" s="53" t="s">
        <v>38</v>
      </c>
      <c r="B8" s="53"/>
      <c r="C8" s="53"/>
      <c r="D8" s="11" t="s">
        <v>39</v>
      </c>
      <c r="E8" s="11" t="s">
        <v>40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45</v>
      </c>
      <c r="K8" s="11" t="s">
        <v>46</v>
      </c>
      <c r="L8" s="11" t="s">
        <v>47</v>
      </c>
      <c r="M8" s="11" t="s">
        <v>48</v>
      </c>
      <c r="N8" s="11" t="s">
        <v>49</v>
      </c>
      <c r="O8" s="11" t="s">
        <v>50</v>
      </c>
      <c r="P8" s="11" t="s">
        <v>51</v>
      </c>
      <c r="Q8" s="11" t="s">
        <v>52</v>
      </c>
      <c r="R8" s="11" t="s">
        <v>53</v>
      </c>
      <c r="S8" s="11" t="s">
        <v>54</v>
      </c>
      <c r="T8" s="11" t="s">
        <v>55</v>
      </c>
      <c r="U8" s="11" t="s">
        <v>260</v>
      </c>
    </row>
    <row r="9" spans="1:21" ht="28.5" customHeight="1">
      <c r="A9" s="58" t="s">
        <v>207</v>
      </c>
      <c r="B9" s="58"/>
      <c r="C9" s="58"/>
      <c r="D9" s="13">
        <v>5005</v>
      </c>
      <c r="E9" s="14">
        <v>2216083</v>
      </c>
      <c r="F9" s="14">
        <v>275131</v>
      </c>
      <c r="G9" s="14">
        <v>211964</v>
      </c>
      <c r="H9" s="14">
        <v>1694</v>
      </c>
      <c r="I9" s="14">
        <v>59117</v>
      </c>
      <c r="J9" s="14">
        <v>58986</v>
      </c>
      <c r="K9" s="14">
        <v>2357</v>
      </c>
      <c r="L9" s="14">
        <v>1911104</v>
      </c>
      <c r="M9" s="14">
        <v>1258228</v>
      </c>
      <c r="N9" s="14">
        <v>491093</v>
      </c>
      <c r="O9" s="14">
        <v>422310</v>
      </c>
      <c r="P9" s="14">
        <v>161782</v>
      </c>
      <c r="Q9" s="14">
        <v>29848</v>
      </c>
      <c r="R9" s="14">
        <v>0</v>
      </c>
      <c r="S9" s="14">
        <v>0</v>
      </c>
      <c r="T9" s="14">
        <v>779</v>
      </c>
      <c r="U9" s="14">
        <v>355739</v>
      </c>
    </row>
    <row r="10" spans="1:21" ht="17.25" customHeight="1">
      <c r="A10" s="58" t="s">
        <v>208</v>
      </c>
      <c r="B10" s="58"/>
      <c r="C10" s="58"/>
      <c r="D10" s="13">
        <v>5010</v>
      </c>
      <c r="E10" s="14">
        <v>1285350</v>
      </c>
      <c r="F10" s="14">
        <v>46774</v>
      </c>
      <c r="G10" s="14">
        <v>35865</v>
      </c>
      <c r="H10" s="14">
        <v>344</v>
      </c>
      <c r="I10" s="14">
        <v>8753</v>
      </c>
      <c r="J10" s="14">
        <v>8752</v>
      </c>
      <c r="K10" s="14">
        <v>1812</v>
      </c>
      <c r="L10" s="14">
        <v>1233528</v>
      </c>
      <c r="M10" s="14">
        <v>937141</v>
      </c>
      <c r="N10" s="14">
        <v>226111</v>
      </c>
      <c r="O10" s="14">
        <v>158264</v>
      </c>
      <c r="P10" s="14">
        <v>70276</v>
      </c>
      <c r="Q10" s="14">
        <v>5048</v>
      </c>
      <c r="R10" s="14">
        <v>0</v>
      </c>
      <c r="S10" s="14">
        <v>0</v>
      </c>
      <c r="T10" s="14">
        <v>209</v>
      </c>
      <c r="U10" s="14">
        <v>350387</v>
      </c>
    </row>
    <row r="11" spans="1:21" ht="17.25" customHeight="1">
      <c r="A11" s="59" t="s">
        <v>139</v>
      </c>
      <c r="B11" s="59"/>
      <c r="C11" s="59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6.5" customHeight="1">
      <c r="A12" s="60" t="s">
        <v>209</v>
      </c>
      <c r="B12" s="60"/>
      <c r="C12" s="60"/>
      <c r="D12" s="16">
        <v>5015</v>
      </c>
      <c r="E12" s="17">
        <v>989070</v>
      </c>
      <c r="F12" s="17">
        <v>23741</v>
      </c>
      <c r="G12" s="17">
        <v>18017</v>
      </c>
      <c r="H12" s="17">
        <v>118</v>
      </c>
      <c r="I12" s="17">
        <v>4391</v>
      </c>
      <c r="J12" s="17">
        <v>4390</v>
      </c>
      <c r="K12" s="17">
        <v>1215</v>
      </c>
      <c r="L12" s="17">
        <v>961462</v>
      </c>
      <c r="M12" s="17">
        <v>730068</v>
      </c>
      <c r="N12" s="17">
        <v>177122</v>
      </c>
      <c r="O12" s="17">
        <v>121288</v>
      </c>
      <c r="P12" s="17">
        <v>54271</v>
      </c>
      <c r="Q12" s="17">
        <v>3867</v>
      </c>
      <c r="R12" s="17">
        <v>0</v>
      </c>
      <c r="S12" s="17">
        <v>0</v>
      </c>
      <c r="T12" s="17">
        <v>122</v>
      </c>
      <c r="U12" s="17">
        <v>285335</v>
      </c>
    </row>
    <row r="13" spans="1:21" ht="51" customHeight="1">
      <c r="A13" s="60" t="s">
        <v>261</v>
      </c>
      <c r="B13" s="60"/>
      <c r="C13" s="60"/>
      <c r="D13" s="16">
        <v>5020</v>
      </c>
      <c r="E13" s="17">
        <v>69298</v>
      </c>
      <c r="F13" s="17">
        <v>3807</v>
      </c>
      <c r="G13" s="17">
        <v>3110</v>
      </c>
      <c r="H13" s="17">
        <v>61</v>
      </c>
      <c r="I13" s="17">
        <v>572</v>
      </c>
      <c r="J13" s="17">
        <v>572</v>
      </c>
      <c r="K13" s="17">
        <v>64</v>
      </c>
      <c r="L13" s="17">
        <v>65299</v>
      </c>
      <c r="M13" s="17">
        <v>48543</v>
      </c>
      <c r="N13" s="17">
        <v>12876</v>
      </c>
      <c r="O13" s="17">
        <v>9644</v>
      </c>
      <c r="P13" s="17">
        <v>3881</v>
      </c>
      <c r="Q13" s="17">
        <v>192</v>
      </c>
      <c r="R13" s="17">
        <v>0</v>
      </c>
      <c r="S13" s="17">
        <v>0</v>
      </c>
      <c r="T13" s="17">
        <v>25</v>
      </c>
      <c r="U13" s="17">
        <v>15472</v>
      </c>
    </row>
    <row r="14" spans="1:21" ht="51" customHeight="1">
      <c r="A14" s="60" t="s">
        <v>262</v>
      </c>
      <c r="B14" s="60"/>
      <c r="C14" s="60"/>
      <c r="D14" s="16">
        <v>5025</v>
      </c>
      <c r="E14" s="17">
        <v>851</v>
      </c>
      <c r="F14" s="17">
        <v>158</v>
      </c>
      <c r="G14" s="17">
        <v>42</v>
      </c>
      <c r="H14" s="17">
        <v>0</v>
      </c>
      <c r="I14" s="17">
        <v>4</v>
      </c>
      <c r="J14" s="17">
        <v>4</v>
      </c>
      <c r="K14" s="17">
        <v>113</v>
      </c>
      <c r="L14" s="17">
        <v>681</v>
      </c>
      <c r="M14" s="17">
        <v>514</v>
      </c>
      <c r="N14" s="17">
        <v>120</v>
      </c>
      <c r="O14" s="17">
        <v>112</v>
      </c>
      <c r="P14" s="17">
        <v>47</v>
      </c>
      <c r="Q14" s="17">
        <v>12</v>
      </c>
      <c r="R14" s="17">
        <v>0</v>
      </c>
      <c r="S14" s="17">
        <v>0</v>
      </c>
      <c r="T14" s="17">
        <v>25</v>
      </c>
      <c r="U14" s="17">
        <v>59</v>
      </c>
    </row>
    <row r="15" spans="1:21" ht="40.5" customHeight="1">
      <c r="A15" s="60" t="s">
        <v>62</v>
      </c>
      <c r="B15" s="60"/>
      <c r="C15" s="60"/>
      <c r="D15" s="16">
        <v>5026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ht="40.5" customHeight="1">
      <c r="A16" s="60" t="s">
        <v>263</v>
      </c>
      <c r="B16" s="60"/>
      <c r="C16" s="60"/>
      <c r="D16" s="16">
        <v>5030</v>
      </c>
      <c r="E16" s="17">
        <v>400404</v>
      </c>
      <c r="F16" s="17">
        <v>6453</v>
      </c>
      <c r="G16" s="17">
        <v>491</v>
      </c>
      <c r="H16" s="17">
        <v>116</v>
      </c>
      <c r="I16" s="17">
        <v>5836</v>
      </c>
      <c r="J16" s="17">
        <v>5836</v>
      </c>
      <c r="K16" s="17">
        <v>10</v>
      </c>
      <c r="L16" s="17">
        <v>389002</v>
      </c>
      <c r="M16" s="17">
        <v>141232</v>
      </c>
      <c r="N16" s="17">
        <v>182113</v>
      </c>
      <c r="O16" s="17">
        <v>181750</v>
      </c>
      <c r="P16" s="17">
        <v>65657</v>
      </c>
      <c r="Q16" s="17">
        <v>4949</v>
      </c>
      <c r="R16" s="17">
        <v>0</v>
      </c>
      <c r="S16" s="17">
        <v>0</v>
      </c>
      <c r="T16" s="17">
        <v>0</v>
      </c>
      <c r="U16" s="17">
        <v>1923</v>
      </c>
    </row>
    <row r="17" spans="1:21" ht="40.5" customHeight="1">
      <c r="A17" s="60" t="s">
        <v>213</v>
      </c>
      <c r="B17" s="60"/>
      <c r="C17" s="60"/>
      <c r="D17" s="16">
        <v>5035</v>
      </c>
      <c r="E17" s="17">
        <v>296280</v>
      </c>
      <c r="F17" s="17">
        <v>23033</v>
      </c>
      <c r="G17" s="17">
        <v>17848</v>
      </c>
      <c r="H17" s="17">
        <v>226</v>
      </c>
      <c r="I17" s="17">
        <v>4362</v>
      </c>
      <c r="J17" s="17">
        <v>4362</v>
      </c>
      <c r="K17" s="17">
        <v>597</v>
      </c>
      <c r="L17" s="17">
        <v>272066</v>
      </c>
      <c r="M17" s="17">
        <v>207073</v>
      </c>
      <c r="N17" s="17">
        <v>48989</v>
      </c>
      <c r="O17" s="17">
        <v>36976</v>
      </c>
      <c r="P17" s="17">
        <v>16005</v>
      </c>
      <c r="Q17" s="17">
        <v>1181</v>
      </c>
      <c r="R17" s="17">
        <v>0</v>
      </c>
      <c r="S17" s="17">
        <v>0</v>
      </c>
      <c r="T17" s="17">
        <v>87</v>
      </c>
      <c r="U17" s="17">
        <v>65052</v>
      </c>
    </row>
    <row r="18" spans="1:21" ht="16.5" customHeight="1">
      <c r="A18" s="60" t="s">
        <v>65</v>
      </c>
      <c r="B18" s="60"/>
      <c r="C18" s="60"/>
      <c r="D18" s="16">
        <v>5040</v>
      </c>
      <c r="E18" s="17">
        <v>295639</v>
      </c>
      <c r="F18" s="17">
        <v>22949</v>
      </c>
      <c r="G18" s="17">
        <v>17808</v>
      </c>
      <c r="H18" s="17">
        <v>226</v>
      </c>
      <c r="I18" s="17">
        <v>4334</v>
      </c>
      <c r="J18" s="17">
        <v>4334</v>
      </c>
      <c r="K18" s="17">
        <v>580</v>
      </c>
      <c r="L18" s="17">
        <v>271512</v>
      </c>
      <c r="M18" s="17">
        <v>206648</v>
      </c>
      <c r="N18" s="17">
        <v>48893</v>
      </c>
      <c r="O18" s="17">
        <v>36906</v>
      </c>
      <c r="P18" s="17">
        <v>15972</v>
      </c>
      <c r="Q18" s="17">
        <v>1178</v>
      </c>
      <c r="R18" s="17">
        <v>0</v>
      </c>
      <c r="S18" s="17">
        <v>0</v>
      </c>
      <c r="T18" s="17">
        <v>85</v>
      </c>
      <c r="U18" s="17">
        <v>64955</v>
      </c>
    </row>
    <row r="19" spans="1:21" ht="17.25" customHeight="1">
      <c r="A19" s="60" t="s">
        <v>66</v>
      </c>
      <c r="B19" s="60"/>
      <c r="C19" s="60"/>
      <c r="D19" s="16">
        <v>5045</v>
      </c>
      <c r="E19" s="17">
        <v>641</v>
      </c>
      <c r="F19" s="17">
        <v>84</v>
      </c>
      <c r="G19" s="17">
        <v>40</v>
      </c>
      <c r="H19" s="17">
        <v>0</v>
      </c>
      <c r="I19" s="17">
        <v>28</v>
      </c>
      <c r="J19" s="17">
        <v>28</v>
      </c>
      <c r="K19" s="17">
        <v>17</v>
      </c>
      <c r="L19" s="17">
        <v>554</v>
      </c>
      <c r="M19" s="17">
        <v>425</v>
      </c>
      <c r="N19" s="17">
        <v>96</v>
      </c>
      <c r="O19" s="17">
        <v>70</v>
      </c>
      <c r="P19" s="17">
        <v>33</v>
      </c>
      <c r="Q19" s="17">
        <v>3</v>
      </c>
      <c r="R19" s="17">
        <v>0</v>
      </c>
      <c r="S19" s="17">
        <v>0</v>
      </c>
      <c r="T19" s="17">
        <v>2</v>
      </c>
      <c r="U19" s="17">
        <v>97</v>
      </c>
    </row>
    <row r="20" spans="1:21" ht="51" customHeight="1">
      <c r="A20" s="60" t="s">
        <v>264</v>
      </c>
      <c r="B20" s="60"/>
      <c r="C20" s="60"/>
      <c r="D20" s="16">
        <v>5050</v>
      </c>
      <c r="E20" s="17">
        <v>25055</v>
      </c>
      <c r="F20" s="17">
        <v>3176</v>
      </c>
      <c r="G20" s="17">
        <v>2411</v>
      </c>
      <c r="H20" s="17">
        <v>131</v>
      </c>
      <c r="I20" s="17">
        <v>572</v>
      </c>
      <c r="J20" s="17">
        <v>572</v>
      </c>
      <c r="K20" s="17">
        <v>61</v>
      </c>
      <c r="L20" s="17">
        <v>21765</v>
      </c>
      <c r="M20" s="17">
        <v>16213</v>
      </c>
      <c r="N20" s="17">
        <v>4102</v>
      </c>
      <c r="O20" s="17">
        <v>3709</v>
      </c>
      <c r="P20" s="17">
        <v>1450</v>
      </c>
      <c r="Q20" s="17">
        <v>114</v>
      </c>
      <c r="R20" s="17">
        <v>0</v>
      </c>
      <c r="S20" s="17">
        <v>0</v>
      </c>
      <c r="T20" s="17">
        <v>8</v>
      </c>
      <c r="U20" s="17">
        <v>2014</v>
      </c>
    </row>
    <row r="21" spans="1:21" ht="62.25" customHeight="1">
      <c r="A21" s="60" t="s">
        <v>265</v>
      </c>
      <c r="B21" s="60"/>
      <c r="C21" s="60"/>
      <c r="D21" s="16">
        <v>5055</v>
      </c>
      <c r="E21" s="17">
        <v>1156</v>
      </c>
      <c r="F21" s="17">
        <v>243</v>
      </c>
      <c r="G21" s="17">
        <v>147</v>
      </c>
      <c r="H21" s="17">
        <v>0</v>
      </c>
      <c r="I21" s="17">
        <v>61</v>
      </c>
      <c r="J21" s="17">
        <v>61</v>
      </c>
      <c r="K21" s="17">
        <v>34</v>
      </c>
      <c r="L21" s="17">
        <v>903</v>
      </c>
      <c r="M21" s="17">
        <v>685</v>
      </c>
      <c r="N21" s="17">
        <v>160</v>
      </c>
      <c r="O21" s="17">
        <v>134</v>
      </c>
      <c r="P21" s="17">
        <v>58</v>
      </c>
      <c r="Q21" s="17">
        <v>10</v>
      </c>
      <c r="R21" s="17">
        <v>0</v>
      </c>
      <c r="S21" s="17">
        <v>0</v>
      </c>
      <c r="T21" s="17">
        <v>5</v>
      </c>
      <c r="U21" s="17">
        <v>98</v>
      </c>
    </row>
    <row r="22" spans="1:21" ht="40.5" customHeight="1">
      <c r="A22" s="60" t="s">
        <v>62</v>
      </c>
      <c r="B22" s="60"/>
      <c r="C22" s="60"/>
      <c r="D22" s="16">
        <v>5056</v>
      </c>
      <c r="E22" s="17">
        <v>249</v>
      </c>
      <c r="F22" s="17">
        <v>49</v>
      </c>
      <c r="G22" s="17">
        <v>37</v>
      </c>
      <c r="H22" s="17">
        <v>0</v>
      </c>
      <c r="I22" s="17">
        <v>11</v>
      </c>
      <c r="J22" s="17">
        <v>11</v>
      </c>
      <c r="K22" s="17">
        <v>0</v>
      </c>
      <c r="L22" s="17">
        <v>200</v>
      </c>
      <c r="M22" s="17">
        <v>148</v>
      </c>
      <c r="N22" s="17">
        <v>38</v>
      </c>
      <c r="O22" s="17">
        <v>38</v>
      </c>
      <c r="P22" s="17">
        <v>14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</row>
    <row r="23" spans="1:21" ht="51" customHeight="1">
      <c r="A23" s="60" t="s">
        <v>266</v>
      </c>
      <c r="B23" s="60"/>
      <c r="C23" s="60"/>
      <c r="D23" s="16">
        <v>5060</v>
      </c>
      <c r="E23" s="17">
        <v>228194</v>
      </c>
      <c r="F23" s="17">
        <v>31929</v>
      </c>
      <c r="G23" s="17">
        <v>22337</v>
      </c>
      <c r="H23" s="17">
        <v>104</v>
      </c>
      <c r="I23" s="17">
        <v>9412</v>
      </c>
      <c r="J23" s="17">
        <v>9412</v>
      </c>
      <c r="K23" s="17">
        <v>76</v>
      </c>
      <c r="L23" s="17">
        <v>182144</v>
      </c>
      <c r="M23" s="17">
        <v>101046</v>
      </c>
      <c r="N23" s="17">
        <v>63622</v>
      </c>
      <c r="O23" s="17">
        <v>63558</v>
      </c>
      <c r="P23" s="17">
        <v>17475</v>
      </c>
      <c r="Q23" s="17">
        <v>14121</v>
      </c>
      <c r="R23" s="17">
        <v>0</v>
      </c>
      <c r="S23" s="17">
        <v>0</v>
      </c>
      <c r="T23" s="17">
        <v>0</v>
      </c>
      <c r="U23" s="17">
        <v>349</v>
      </c>
    </row>
    <row r="24" spans="1:21" ht="28.5" customHeight="1">
      <c r="A24" s="58" t="s">
        <v>267</v>
      </c>
      <c r="B24" s="58"/>
      <c r="C24" s="58"/>
      <c r="D24" s="13">
        <v>5065</v>
      </c>
      <c r="E24" s="14">
        <v>1571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1571</v>
      </c>
      <c r="M24" s="14">
        <v>1268</v>
      </c>
      <c r="N24" s="14">
        <v>11</v>
      </c>
      <c r="O24" s="14">
        <v>11</v>
      </c>
      <c r="P24" s="14">
        <v>293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ht="17.25" customHeight="1">
      <c r="A25" s="59" t="s">
        <v>109</v>
      </c>
      <c r="B25" s="59"/>
      <c r="C25" s="5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51" customHeight="1">
      <c r="A26" s="60" t="s">
        <v>77</v>
      </c>
      <c r="B26" s="60"/>
      <c r="C26" s="60"/>
      <c r="D26" s="16">
        <v>5100</v>
      </c>
      <c r="E26" s="17">
        <v>366884</v>
      </c>
      <c r="F26" s="17">
        <v>1169</v>
      </c>
      <c r="G26" s="17">
        <v>1033</v>
      </c>
      <c r="H26" s="17">
        <v>0</v>
      </c>
      <c r="I26" s="17">
        <v>41</v>
      </c>
      <c r="J26" s="17">
        <v>41</v>
      </c>
      <c r="K26" s="17">
        <v>95</v>
      </c>
      <c r="L26" s="17">
        <v>365367</v>
      </c>
      <c r="M26" s="17">
        <v>285011</v>
      </c>
      <c r="N26" s="17">
        <v>71349</v>
      </c>
      <c r="O26" s="17">
        <v>21493</v>
      </c>
      <c r="P26" s="17">
        <v>9007</v>
      </c>
      <c r="Q26" s="17">
        <v>348</v>
      </c>
      <c r="R26" s="17">
        <v>0</v>
      </c>
      <c r="S26" s="17">
        <v>0</v>
      </c>
      <c r="T26" s="17">
        <v>82</v>
      </c>
      <c r="U26" s="17">
        <v>254875</v>
      </c>
    </row>
    <row r="27" spans="1:21" ht="17.25" customHeight="1">
      <c r="A27" s="60" t="s">
        <v>78</v>
      </c>
      <c r="B27" s="60"/>
      <c r="C27" s="60"/>
      <c r="D27" s="16">
        <v>5105</v>
      </c>
      <c r="E27" s="17">
        <v>191234</v>
      </c>
      <c r="F27" s="17">
        <v>1164</v>
      </c>
      <c r="G27" s="17">
        <v>1031</v>
      </c>
      <c r="H27" s="17">
        <v>0</v>
      </c>
      <c r="I27" s="17">
        <v>38</v>
      </c>
      <c r="J27" s="17">
        <v>38</v>
      </c>
      <c r="K27" s="17">
        <v>95</v>
      </c>
      <c r="L27" s="17">
        <v>189722</v>
      </c>
      <c r="M27" s="17">
        <v>143773</v>
      </c>
      <c r="N27" s="17">
        <v>37018</v>
      </c>
      <c r="O27" s="17">
        <v>21331</v>
      </c>
      <c r="P27" s="17">
        <v>8931</v>
      </c>
      <c r="Q27" s="17">
        <v>348</v>
      </c>
      <c r="R27" s="17">
        <v>0</v>
      </c>
      <c r="S27" s="17">
        <v>0</v>
      </c>
      <c r="T27" s="17">
        <v>82</v>
      </c>
      <c r="U27" s="17">
        <v>80091</v>
      </c>
    </row>
    <row r="28" spans="1:21" ht="16.5" customHeight="1">
      <c r="A28" s="60" t="s">
        <v>79</v>
      </c>
      <c r="B28" s="60"/>
      <c r="C28" s="60"/>
      <c r="D28" s="16">
        <v>5115</v>
      </c>
      <c r="E28" s="17">
        <v>175650</v>
      </c>
      <c r="F28" s="17">
        <v>5</v>
      </c>
      <c r="G28" s="17">
        <v>2</v>
      </c>
      <c r="H28" s="17">
        <v>0</v>
      </c>
      <c r="I28" s="17">
        <v>3</v>
      </c>
      <c r="J28" s="17">
        <v>3</v>
      </c>
      <c r="K28" s="17">
        <v>0</v>
      </c>
      <c r="L28" s="17">
        <v>175645</v>
      </c>
      <c r="M28" s="17">
        <v>141238</v>
      </c>
      <c r="N28" s="17">
        <v>34331</v>
      </c>
      <c r="O28" s="17">
        <v>162</v>
      </c>
      <c r="P28" s="17">
        <v>76</v>
      </c>
      <c r="Q28" s="17">
        <v>0</v>
      </c>
      <c r="R28" s="17">
        <v>0</v>
      </c>
      <c r="S28" s="17">
        <v>0</v>
      </c>
      <c r="T28" s="17">
        <v>0</v>
      </c>
      <c r="U28" s="17">
        <v>174784</v>
      </c>
    </row>
    <row r="29" spans="1:21" ht="40.5" customHeight="1">
      <c r="A29" s="60" t="s">
        <v>268</v>
      </c>
      <c r="B29" s="60"/>
      <c r="C29" s="60"/>
      <c r="D29" s="16">
        <v>5120</v>
      </c>
      <c r="E29" s="17">
        <v>1571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1571</v>
      </c>
      <c r="M29" s="17">
        <v>1268</v>
      </c>
      <c r="N29" s="17">
        <v>11</v>
      </c>
      <c r="O29" s="17">
        <v>11</v>
      </c>
      <c r="P29" s="17">
        <v>293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40.5" customHeight="1">
      <c r="A30" s="60" t="s">
        <v>81</v>
      </c>
      <c r="B30" s="60"/>
      <c r="C30" s="60"/>
      <c r="D30" s="16">
        <v>5125</v>
      </c>
      <c r="E30" s="17">
        <v>1571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1571</v>
      </c>
      <c r="M30" s="17">
        <v>1268</v>
      </c>
      <c r="N30" s="17">
        <v>11</v>
      </c>
      <c r="O30" s="17">
        <v>11</v>
      </c>
      <c r="P30" s="17">
        <v>293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</row>
    <row r="31" spans="1:21" ht="40.5" customHeight="1">
      <c r="A31" s="60" t="s">
        <v>82</v>
      </c>
      <c r="B31" s="60"/>
      <c r="C31" s="60"/>
      <c r="D31" s="16">
        <v>5130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</row>
    <row r="32" spans="1:21" ht="51" customHeight="1">
      <c r="A32" s="58" t="s">
        <v>269</v>
      </c>
      <c r="B32" s="58"/>
      <c r="C32" s="58"/>
      <c r="D32" s="13">
        <v>5135</v>
      </c>
      <c r="E32" s="14">
        <v>461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461</v>
      </c>
      <c r="M32" s="14">
        <v>321</v>
      </c>
      <c r="N32" s="14">
        <v>140</v>
      </c>
      <c r="O32" s="14">
        <v>77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339</v>
      </c>
    </row>
    <row r="33" spans="1:21" ht="39.75" customHeight="1">
      <c r="A33" s="60" t="s">
        <v>270</v>
      </c>
      <c r="B33" s="60"/>
      <c r="C33" s="60"/>
      <c r="D33" s="16">
        <v>5140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</row>
    <row r="34" spans="1:21" ht="17.25" customHeight="1">
      <c r="A34" s="60" t="s">
        <v>85</v>
      </c>
      <c r="B34" s="60"/>
      <c r="C34" s="60"/>
      <c r="D34" s="16">
        <v>5145</v>
      </c>
      <c r="E34" s="17">
        <v>339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339</v>
      </c>
      <c r="M34" s="17">
        <v>276</v>
      </c>
      <c r="N34" s="17">
        <v>63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339</v>
      </c>
    </row>
    <row r="35" spans="1:21" ht="28.5" customHeight="1">
      <c r="A35" s="60" t="s">
        <v>86</v>
      </c>
      <c r="B35" s="60"/>
      <c r="C35" s="60"/>
      <c r="D35" s="16">
        <v>5150</v>
      </c>
      <c r="E35" s="17">
        <v>66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66</v>
      </c>
      <c r="M35" s="17">
        <v>0</v>
      </c>
      <c r="N35" s="17">
        <v>66</v>
      </c>
      <c r="O35" s="17">
        <v>66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</row>
    <row r="36" spans="1:21" ht="40.5" customHeight="1">
      <c r="A36" s="60" t="s">
        <v>87</v>
      </c>
      <c r="B36" s="60"/>
      <c r="C36" s="60"/>
      <c r="D36" s="16">
        <v>5155</v>
      </c>
      <c r="E36" s="17">
        <v>56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56</v>
      </c>
      <c r="M36" s="17">
        <v>45</v>
      </c>
      <c r="N36" s="17">
        <v>11</v>
      </c>
      <c r="O36" s="17">
        <v>11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</row>
    <row r="37" spans="1:21" ht="74.25" customHeight="1">
      <c r="A37" s="58" t="s">
        <v>271</v>
      </c>
      <c r="B37" s="58"/>
      <c r="C37" s="58"/>
      <c r="D37" s="13">
        <v>5170</v>
      </c>
      <c r="E37" s="14">
        <v>265952</v>
      </c>
      <c r="F37" s="14">
        <v>170144</v>
      </c>
      <c r="G37" s="14">
        <v>136920</v>
      </c>
      <c r="H37" s="14">
        <v>997</v>
      </c>
      <c r="I37" s="14">
        <v>31828</v>
      </c>
      <c r="J37" s="14">
        <v>31731</v>
      </c>
      <c r="K37" s="14">
        <v>400</v>
      </c>
      <c r="L37" s="14">
        <v>90568</v>
      </c>
      <c r="M37" s="14">
        <v>66932</v>
      </c>
      <c r="N37" s="14">
        <v>16713</v>
      </c>
      <c r="O37" s="14">
        <v>16330</v>
      </c>
      <c r="P37" s="14">
        <v>6923</v>
      </c>
      <c r="Q37" s="14">
        <v>5240</v>
      </c>
      <c r="R37" s="14">
        <v>0</v>
      </c>
      <c r="S37" s="14">
        <v>0</v>
      </c>
      <c r="T37" s="14">
        <v>460</v>
      </c>
      <c r="U37" s="14">
        <v>2370</v>
      </c>
    </row>
    <row r="38" spans="1:21" ht="16.5" customHeight="1">
      <c r="A38" s="60" t="s">
        <v>89</v>
      </c>
      <c r="B38" s="60"/>
      <c r="C38" s="60"/>
      <c r="D38" s="16">
        <v>5175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</row>
    <row r="39" spans="1:21" ht="51.75" customHeight="1">
      <c r="A39" s="60" t="s">
        <v>90</v>
      </c>
      <c r="B39" s="60"/>
      <c r="C39" s="60"/>
      <c r="D39" s="16">
        <v>5180</v>
      </c>
      <c r="E39" s="17">
        <v>5963</v>
      </c>
      <c r="F39" s="17">
        <v>164</v>
      </c>
      <c r="G39" s="17">
        <v>43</v>
      </c>
      <c r="H39" s="17">
        <v>116</v>
      </c>
      <c r="I39" s="17">
        <v>5</v>
      </c>
      <c r="J39" s="17">
        <v>5</v>
      </c>
      <c r="K39" s="17">
        <v>0</v>
      </c>
      <c r="L39" s="17">
        <v>5783</v>
      </c>
      <c r="M39" s="17">
        <v>2383</v>
      </c>
      <c r="N39" s="17">
        <v>2904</v>
      </c>
      <c r="O39" s="17">
        <v>2647</v>
      </c>
      <c r="P39" s="17">
        <v>496</v>
      </c>
      <c r="Q39" s="17">
        <v>16</v>
      </c>
      <c r="R39" s="17">
        <v>0</v>
      </c>
      <c r="S39" s="17">
        <v>0</v>
      </c>
      <c r="T39" s="17">
        <v>0</v>
      </c>
      <c r="U39" s="17">
        <v>1308</v>
      </c>
    </row>
    <row r="40" spans="1:21" ht="16.5" customHeight="1">
      <c r="A40" s="60" t="s">
        <v>91</v>
      </c>
      <c r="B40" s="60"/>
      <c r="C40" s="60"/>
      <c r="D40" s="16">
        <v>5185</v>
      </c>
      <c r="E40" s="17">
        <v>265952</v>
      </c>
      <c r="F40" s="17">
        <v>170144</v>
      </c>
      <c r="G40" s="17">
        <v>136920</v>
      </c>
      <c r="H40" s="17">
        <v>997</v>
      </c>
      <c r="I40" s="17">
        <v>31828</v>
      </c>
      <c r="J40" s="17">
        <v>31731</v>
      </c>
      <c r="K40" s="17">
        <v>400</v>
      </c>
      <c r="L40" s="17">
        <v>90568</v>
      </c>
      <c r="M40" s="17">
        <v>66932</v>
      </c>
      <c r="N40" s="17">
        <v>16713</v>
      </c>
      <c r="O40" s="17">
        <v>16330</v>
      </c>
      <c r="P40" s="17">
        <v>6923</v>
      </c>
      <c r="Q40" s="17">
        <v>5240</v>
      </c>
      <c r="R40" s="17">
        <v>0</v>
      </c>
      <c r="S40" s="17">
        <v>0</v>
      </c>
      <c r="T40" s="17">
        <v>460</v>
      </c>
      <c r="U40" s="17">
        <v>2370</v>
      </c>
    </row>
    <row r="41" spans="1:21" ht="17.25" customHeight="1">
      <c r="A41" s="60" t="s">
        <v>272</v>
      </c>
      <c r="B41" s="60"/>
      <c r="C41" s="60"/>
      <c r="D41" s="16">
        <v>5190</v>
      </c>
      <c r="E41" s="17">
        <v>177</v>
      </c>
      <c r="F41" s="17">
        <v>92</v>
      </c>
      <c r="G41" s="17">
        <v>92</v>
      </c>
      <c r="H41" s="17">
        <v>0</v>
      </c>
      <c r="I41" s="17">
        <v>0</v>
      </c>
      <c r="J41" s="17">
        <v>0</v>
      </c>
      <c r="K41" s="17">
        <v>0</v>
      </c>
      <c r="L41" s="17">
        <v>85</v>
      </c>
      <c r="M41" s="17">
        <v>85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</row>
    <row r="42" spans="1:21" ht="40.5" customHeight="1">
      <c r="A42" s="58" t="s">
        <v>273</v>
      </c>
      <c r="B42" s="58"/>
      <c r="C42" s="58"/>
      <c r="D42" s="13">
        <v>5195</v>
      </c>
      <c r="E42" s="14">
        <v>440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440</v>
      </c>
      <c r="M42" s="14">
        <v>351</v>
      </c>
      <c r="N42" s="14">
        <v>1</v>
      </c>
      <c r="O42" s="14">
        <v>1</v>
      </c>
      <c r="P42" s="14">
        <v>87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1" ht="16.5" customHeight="1">
      <c r="A43" s="58" t="s">
        <v>65</v>
      </c>
      <c r="B43" s="58"/>
      <c r="C43" s="58"/>
      <c r="D43" s="13">
        <v>5200</v>
      </c>
      <c r="E43" s="14">
        <v>361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361</v>
      </c>
      <c r="M43" s="14">
        <v>288</v>
      </c>
      <c r="N43" s="14">
        <v>0</v>
      </c>
      <c r="O43" s="14">
        <v>0</v>
      </c>
      <c r="P43" s="14">
        <v>72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1:21" ht="17.25" customHeight="1">
      <c r="A44" s="58" t="s">
        <v>66</v>
      </c>
      <c r="B44" s="58"/>
      <c r="C44" s="58"/>
      <c r="D44" s="13">
        <v>5205</v>
      </c>
      <c r="E44" s="14">
        <v>79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79</v>
      </c>
      <c r="M44" s="14">
        <v>63</v>
      </c>
      <c r="N44" s="14">
        <v>1</v>
      </c>
      <c r="O44" s="14">
        <v>1</v>
      </c>
      <c r="P44" s="14">
        <v>15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</row>
    <row r="45" spans="1:21" ht="51" customHeight="1">
      <c r="A45" s="60" t="s">
        <v>77</v>
      </c>
      <c r="B45" s="60"/>
      <c r="C45" s="60"/>
      <c r="D45" s="16">
        <v>5230</v>
      </c>
      <c r="E45" s="17">
        <v>35462</v>
      </c>
      <c r="F45" s="17">
        <v>4607</v>
      </c>
      <c r="G45" s="17">
        <v>3574</v>
      </c>
      <c r="H45" s="17">
        <v>39</v>
      </c>
      <c r="I45" s="17">
        <v>954</v>
      </c>
      <c r="J45" s="17">
        <v>954</v>
      </c>
      <c r="K45" s="17">
        <v>40</v>
      </c>
      <c r="L45" s="17">
        <v>30764</v>
      </c>
      <c r="M45" s="17">
        <v>24175</v>
      </c>
      <c r="N45" s="17">
        <v>5294</v>
      </c>
      <c r="O45" s="17">
        <v>3142</v>
      </c>
      <c r="P45" s="17">
        <v>1294</v>
      </c>
      <c r="Q45" s="17">
        <v>91</v>
      </c>
      <c r="R45" s="17">
        <v>0</v>
      </c>
      <c r="S45" s="17">
        <v>0</v>
      </c>
      <c r="T45" s="17">
        <v>32</v>
      </c>
      <c r="U45" s="17">
        <v>12129</v>
      </c>
    </row>
    <row r="46" spans="1:21" ht="16.5" customHeight="1">
      <c r="A46" s="60" t="s">
        <v>94</v>
      </c>
      <c r="B46" s="60"/>
      <c r="C46" s="60"/>
      <c r="D46" s="16">
        <v>5235</v>
      </c>
      <c r="E46" s="17">
        <v>25603</v>
      </c>
      <c r="F46" s="17">
        <v>4534</v>
      </c>
      <c r="G46" s="17">
        <v>3509</v>
      </c>
      <c r="H46" s="17">
        <v>39</v>
      </c>
      <c r="I46" s="17">
        <v>947</v>
      </c>
      <c r="J46" s="17">
        <v>947</v>
      </c>
      <c r="K46" s="17">
        <v>40</v>
      </c>
      <c r="L46" s="17">
        <v>20978</v>
      </c>
      <c r="M46" s="17">
        <v>16125</v>
      </c>
      <c r="N46" s="17">
        <v>3573</v>
      </c>
      <c r="O46" s="17">
        <v>3113</v>
      </c>
      <c r="P46" s="17">
        <v>1280</v>
      </c>
      <c r="Q46" s="17">
        <v>91</v>
      </c>
      <c r="R46" s="17">
        <v>0</v>
      </c>
      <c r="S46" s="17">
        <v>0</v>
      </c>
      <c r="T46" s="17">
        <v>32</v>
      </c>
      <c r="U46" s="17">
        <v>2524</v>
      </c>
    </row>
    <row r="47" spans="1:21" ht="17.25" customHeight="1">
      <c r="A47" s="60" t="s">
        <v>95</v>
      </c>
      <c r="B47" s="60"/>
      <c r="C47" s="60"/>
      <c r="D47" s="16">
        <v>5245</v>
      </c>
      <c r="E47" s="17">
        <v>9859</v>
      </c>
      <c r="F47" s="17">
        <v>73</v>
      </c>
      <c r="G47" s="17">
        <v>65</v>
      </c>
      <c r="H47" s="17">
        <v>0</v>
      </c>
      <c r="I47" s="17">
        <v>7</v>
      </c>
      <c r="J47" s="17">
        <v>7</v>
      </c>
      <c r="K47" s="17">
        <v>0</v>
      </c>
      <c r="L47" s="17">
        <v>9786</v>
      </c>
      <c r="M47" s="17">
        <v>8050</v>
      </c>
      <c r="N47" s="17">
        <v>1721</v>
      </c>
      <c r="O47" s="17">
        <v>29</v>
      </c>
      <c r="P47" s="17">
        <v>14</v>
      </c>
      <c r="Q47" s="17">
        <v>0</v>
      </c>
      <c r="R47" s="17">
        <v>0</v>
      </c>
      <c r="S47" s="17">
        <v>0</v>
      </c>
      <c r="T47" s="17">
        <v>0</v>
      </c>
      <c r="U47" s="17">
        <v>9605</v>
      </c>
    </row>
    <row r="48" spans="1:21" ht="40.5" customHeight="1">
      <c r="A48" s="60" t="s">
        <v>96</v>
      </c>
      <c r="B48" s="60"/>
      <c r="C48" s="60"/>
      <c r="D48" s="16">
        <v>5250</v>
      </c>
      <c r="E48" s="17">
        <v>440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440</v>
      </c>
      <c r="M48" s="17">
        <v>352</v>
      </c>
      <c r="N48" s="17">
        <v>1</v>
      </c>
      <c r="O48" s="17">
        <v>1</v>
      </c>
      <c r="P48" s="17">
        <v>87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ht="40.5" customHeight="1">
      <c r="A49" s="60" t="s">
        <v>81</v>
      </c>
      <c r="B49" s="60"/>
      <c r="C49" s="60"/>
      <c r="D49" s="16">
        <v>5255</v>
      </c>
      <c r="E49" s="17">
        <v>440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440</v>
      </c>
      <c r="M49" s="17">
        <v>352</v>
      </c>
      <c r="N49" s="17">
        <v>1</v>
      </c>
      <c r="O49" s="17">
        <v>1</v>
      </c>
      <c r="P49" s="17">
        <v>87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</row>
    <row r="50" spans="1:21" ht="39.75" customHeight="1">
      <c r="A50" s="60" t="s">
        <v>82</v>
      </c>
      <c r="B50" s="60"/>
      <c r="C50" s="60"/>
      <c r="D50" s="16">
        <v>5260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</row>
    <row r="51" spans="1:21" ht="51" customHeight="1">
      <c r="A51" s="58" t="s">
        <v>97</v>
      </c>
      <c r="B51" s="58"/>
      <c r="C51" s="58"/>
      <c r="D51" s="13">
        <v>5265</v>
      </c>
      <c r="E51" s="14">
        <v>64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64</v>
      </c>
      <c r="M51" s="14">
        <v>53</v>
      </c>
      <c r="N51" s="14">
        <v>11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63</v>
      </c>
    </row>
    <row r="52" spans="1:21" ht="40.5" customHeight="1">
      <c r="A52" s="60" t="s">
        <v>98</v>
      </c>
      <c r="B52" s="60"/>
      <c r="C52" s="60"/>
      <c r="D52" s="16">
        <v>5270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</row>
    <row r="53" spans="1:21" ht="17.25" customHeight="1">
      <c r="A53" s="60" t="s">
        <v>85</v>
      </c>
      <c r="B53" s="60"/>
      <c r="C53" s="60"/>
      <c r="D53" s="16">
        <v>5275</v>
      </c>
      <c r="E53" s="17">
        <v>63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63</v>
      </c>
      <c r="M53" s="17">
        <v>52</v>
      </c>
      <c r="N53" s="17">
        <v>11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63</v>
      </c>
    </row>
    <row r="54" spans="1:21" ht="28.5" customHeight="1">
      <c r="A54" s="60" t="s">
        <v>86</v>
      </c>
      <c r="B54" s="60"/>
      <c r="C54" s="60"/>
      <c r="D54" s="16">
        <v>5280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</row>
    <row r="55" spans="1:21" ht="40.5" customHeight="1">
      <c r="A55" s="60" t="s">
        <v>87</v>
      </c>
      <c r="B55" s="60"/>
      <c r="C55" s="60"/>
      <c r="D55" s="16">
        <v>5285</v>
      </c>
      <c r="E55" s="17">
        <v>1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1</v>
      </c>
      <c r="M55" s="17">
        <v>1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</row>
    <row r="56" spans="1:21" ht="40.5" customHeight="1">
      <c r="A56" s="60" t="s">
        <v>274</v>
      </c>
      <c r="B56" s="60"/>
      <c r="C56" s="60"/>
      <c r="D56" s="16">
        <v>5286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</row>
    <row r="57" spans="1:21" ht="28.5" customHeight="1">
      <c r="A57" s="60" t="s">
        <v>100</v>
      </c>
      <c r="B57" s="60"/>
      <c r="C57" s="60"/>
      <c r="D57" s="16">
        <v>5287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</row>
    <row r="58" spans="1:21" ht="74.25" customHeight="1">
      <c r="A58" s="58" t="s">
        <v>275</v>
      </c>
      <c r="B58" s="58"/>
      <c r="C58" s="58"/>
      <c r="D58" s="13">
        <v>5290</v>
      </c>
      <c r="E58" s="14">
        <v>32311</v>
      </c>
      <c r="F58" s="14">
        <v>19830</v>
      </c>
      <c r="G58" s="14">
        <v>16351</v>
      </c>
      <c r="H58" s="14">
        <v>133</v>
      </c>
      <c r="I58" s="14">
        <v>3288</v>
      </c>
      <c r="J58" s="14">
        <v>3255</v>
      </c>
      <c r="K58" s="14">
        <v>58</v>
      </c>
      <c r="L58" s="14">
        <v>11991</v>
      </c>
      <c r="M58" s="14">
        <v>8932</v>
      </c>
      <c r="N58" s="14">
        <v>2107</v>
      </c>
      <c r="O58" s="14">
        <v>2055</v>
      </c>
      <c r="P58" s="14">
        <v>952</v>
      </c>
      <c r="Q58" s="14">
        <v>490</v>
      </c>
      <c r="R58" s="14">
        <v>0</v>
      </c>
      <c r="S58" s="14">
        <v>0</v>
      </c>
      <c r="T58" s="14">
        <v>110</v>
      </c>
      <c r="U58" s="14">
        <v>308</v>
      </c>
    </row>
    <row r="59" spans="1:21" ht="16.5" customHeight="1">
      <c r="A59" s="60" t="s">
        <v>89</v>
      </c>
      <c r="B59" s="60"/>
      <c r="C59" s="60"/>
      <c r="D59" s="16">
        <v>5295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</row>
    <row r="60" spans="1:21" ht="51" customHeight="1">
      <c r="A60" s="60" t="s">
        <v>90</v>
      </c>
      <c r="B60" s="60"/>
      <c r="C60" s="60"/>
      <c r="D60" s="16">
        <v>5300</v>
      </c>
      <c r="E60" s="17">
        <v>1027</v>
      </c>
      <c r="F60" s="17">
        <v>280</v>
      </c>
      <c r="G60" s="17">
        <v>269</v>
      </c>
      <c r="H60" s="17">
        <v>0</v>
      </c>
      <c r="I60" s="17">
        <v>11</v>
      </c>
      <c r="J60" s="17">
        <v>11</v>
      </c>
      <c r="K60" s="17">
        <v>0</v>
      </c>
      <c r="L60" s="17">
        <v>739</v>
      </c>
      <c r="M60" s="17">
        <v>520</v>
      </c>
      <c r="N60" s="17">
        <v>204</v>
      </c>
      <c r="O60" s="17">
        <v>195</v>
      </c>
      <c r="P60" s="17">
        <v>15</v>
      </c>
      <c r="Q60" s="17">
        <v>8</v>
      </c>
      <c r="R60" s="17">
        <v>0</v>
      </c>
      <c r="S60" s="17">
        <v>0</v>
      </c>
      <c r="T60" s="17">
        <v>0</v>
      </c>
      <c r="U60" s="17">
        <v>66</v>
      </c>
    </row>
    <row r="61" spans="1:21" ht="17.25" customHeight="1">
      <c r="A61" s="60" t="s">
        <v>91</v>
      </c>
      <c r="B61" s="60"/>
      <c r="C61" s="60"/>
      <c r="D61" s="16">
        <v>5305</v>
      </c>
      <c r="E61" s="17">
        <v>32311</v>
      </c>
      <c r="F61" s="17">
        <v>19830</v>
      </c>
      <c r="G61" s="17">
        <v>16351</v>
      </c>
      <c r="H61" s="17">
        <v>133</v>
      </c>
      <c r="I61" s="17">
        <v>3288</v>
      </c>
      <c r="J61" s="17">
        <v>3255</v>
      </c>
      <c r="K61" s="17">
        <v>58</v>
      </c>
      <c r="L61" s="17">
        <v>11991</v>
      </c>
      <c r="M61" s="17">
        <v>8932</v>
      </c>
      <c r="N61" s="17">
        <v>2107</v>
      </c>
      <c r="O61" s="17">
        <v>2055</v>
      </c>
      <c r="P61" s="17">
        <v>952</v>
      </c>
      <c r="Q61" s="17">
        <v>490</v>
      </c>
      <c r="R61" s="17">
        <v>0</v>
      </c>
      <c r="S61" s="17">
        <v>0</v>
      </c>
      <c r="T61" s="17">
        <v>110</v>
      </c>
      <c r="U61" s="17">
        <v>308</v>
      </c>
    </row>
    <row r="62" spans="1:21" ht="28.5" customHeight="1">
      <c r="A62" s="60" t="s">
        <v>276</v>
      </c>
      <c r="B62" s="60"/>
      <c r="C62" s="60"/>
      <c r="D62" s="16">
        <v>5310</v>
      </c>
      <c r="E62" s="17">
        <v>11</v>
      </c>
      <c r="F62" s="17">
        <v>11</v>
      </c>
      <c r="G62" s="17">
        <v>11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</row>
    <row r="63" spans="1:21" ht="17.25" customHeight="1">
      <c r="A63" s="58" t="s">
        <v>73</v>
      </c>
      <c r="B63" s="58"/>
      <c r="C63" s="58"/>
      <c r="D63" s="13">
        <v>5315</v>
      </c>
      <c r="E63" s="14">
        <v>7224189</v>
      </c>
      <c r="F63" s="14">
        <v>829574</v>
      </c>
      <c r="G63" s="14">
        <v>646288</v>
      </c>
      <c r="H63" s="14">
        <v>5474</v>
      </c>
      <c r="I63" s="14">
        <v>169691</v>
      </c>
      <c r="J63" s="14">
        <v>169298</v>
      </c>
      <c r="K63" s="14">
        <v>8122</v>
      </c>
      <c r="L63" s="14">
        <v>6321730</v>
      </c>
      <c r="M63" s="14">
        <v>4427010</v>
      </c>
      <c r="N63" s="14">
        <v>1449708</v>
      </c>
      <c r="O63" s="14">
        <v>1123832</v>
      </c>
      <c r="P63" s="14">
        <v>445011</v>
      </c>
      <c r="Q63" s="14">
        <v>72885</v>
      </c>
      <c r="R63" s="14">
        <v>0</v>
      </c>
      <c r="S63" s="14">
        <v>0</v>
      </c>
      <c r="T63" s="14">
        <v>2715</v>
      </c>
      <c r="U63" s="14">
        <v>1683022</v>
      </c>
    </row>
    <row r="64" spans="1:21" ht="17.25" customHeight="1">
      <c r="A64" s="59" t="s">
        <v>103</v>
      </c>
      <c r="B64" s="59"/>
      <c r="C64" s="5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6.5" customHeight="1">
      <c r="A65" s="60" t="s">
        <v>104</v>
      </c>
      <c r="B65" s="60"/>
      <c r="C65" s="60"/>
      <c r="D65" s="16">
        <v>5316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</row>
    <row r="66" spans="1:21" ht="29.25" customHeight="1">
      <c r="A66" s="60" t="s">
        <v>105</v>
      </c>
      <c r="B66" s="60"/>
      <c r="C66" s="60"/>
      <c r="D66" s="16">
        <v>5317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</row>
    <row r="67" spans="1:21" ht="28.5" customHeight="1">
      <c r="A67" s="60" t="s">
        <v>70</v>
      </c>
      <c r="B67" s="60"/>
      <c r="C67" s="60"/>
      <c r="D67" s="16">
        <v>5320</v>
      </c>
      <c r="E67" s="17">
        <v>1336</v>
      </c>
      <c r="F67" s="17">
        <v>1</v>
      </c>
      <c r="G67" s="17">
        <v>0</v>
      </c>
      <c r="H67" s="17">
        <v>0</v>
      </c>
      <c r="I67" s="17">
        <v>0</v>
      </c>
      <c r="J67" s="17">
        <v>0</v>
      </c>
      <c r="K67" s="17">
        <v>1</v>
      </c>
      <c r="L67" s="17">
        <v>1335</v>
      </c>
      <c r="M67" s="17">
        <v>952</v>
      </c>
      <c r="N67" s="17">
        <v>264</v>
      </c>
      <c r="O67" s="17">
        <v>264</v>
      </c>
      <c r="P67" s="17">
        <v>119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</row>
    <row r="68" spans="1:21" ht="22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8" ht="17.25" customHeight="1">
      <c r="A69" s="20" t="s">
        <v>277</v>
      </c>
      <c r="B69" s="21"/>
      <c r="C69" s="22" t="s">
        <v>278</v>
      </c>
      <c r="G69" s="62" t="s">
        <v>279</v>
      </c>
      <c r="H69" s="62"/>
    </row>
    <row r="70" ht="17.25" customHeight="1">
      <c r="B70" s="5"/>
    </row>
    <row r="71" spans="1:9" ht="16.5" customHeight="1">
      <c r="A71" s="63"/>
      <c r="B71" s="63"/>
      <c r="C71" s="63"/>
      <c r="D71" s="63"/>
      <c r="E71" s="63"/>
      <c r="G71" s="63"/>
      <c r="H71" s="63"/>
      <c r="I71" s="63"/>
    </row>
    <row r="72" spans="1:9" ht="17.25" customHeight="1">
      <c r="A72" s="61" t="s">
        <v>280</v>
      </c>
      <c r="B72" s="61"/>
      <c r="C72" s="61"/>
      <c r="D72" s="61"/>
      <c r="E72" s="61"/>
      <c r="G72" s="61" t="s">
        <v>281</v>
      </c>
      <c r="H72" s="61"/>
      <c r="I72" s="61"/>
    </row>
  </sheetData>
  <sheetProtection/>
  <mergeCells count="89">
    <mergeCell ref="A72:E72"/>
    <mergeCell ref="G72:I72"/>
    <mergeCell ref="A64:C64"/>
    <mergeCell ref="A65:C65"/>
    <mergeCell ref="A66:C66"/>
    <mergeCell ref="A67:C67"/>
    <mergeCell ref="G69:H69"/>
    <mergeCell ref="A71:E71"/>
    <mergeCell ref="G71:I71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G5:H5"/>
    <mergeCell ref="I5:I7"/>
    <mergeCell ref="J5:J6"/>
    <mergeCell ref="K5:K7"/>
    <mergeCell ref="M5:M7"/>
    <mergeCell ref="N5:N7"/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</mergeCells>
  <printOptions/>
  <pageMargins left="0.3937007874015748" right="0.3937007874015748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Корнейчук О.А.</dc:creator>
  <cp:keywords/>
  <dc:description/>
  <cp:lastModifiedBy>Корнейчук О.А.</cp:lastModifiedBy>
  <cp:lastPrinted>2022-09-26T08:59:21Z</cp:lastPrinted>
  <dcterms:created xsi:type="dcterms:W3CDTF">2022-09-28T09:14:26Z</dcterms:created>
  <dcterms:modified xsi:type="dcterms:W3CDTF">2022-09-28T09:14:28Z</dcterms:modified>
  <cp:category/>
  <cp:version/>
  <cp:contentType/>
  <cp:contentStatus/>
</cp:coreProperties>
</file>