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01.01.2022" sheetId="2" r:id="rId2"/>
  </sheets>
  <definedNames/>
  <calcPr fullCalcOnLoad="1"/>
</workbook>
</file>

<file path=xl/sharedStrings.xml><?xml version="1.0" encoding="utf-8"?>
<sst xmlns="http://schemas.openxmlformats.org/spreadsheetml/2006/main" count="943" uniqueCount="499">
  <si>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</si>
  <si>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</si>
  <si>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ОТЧЕТ</t>
  </si>
  <si>
    <t>      О ЗАДОЛЖЕННОСТИ ПО НАЛОГАМ, СБОРАМ, СТРАХОВЫМ ВЗНОСАМ,</t>
  </si>
  <si>
    <t>  ПЕНЯМ, НАЛОГОВЫМ САНКЦИЯМ И ПРЦЕНТАМ В БЮДЖЕТНУЮ СИСТЕМУ</t>
  </si>
  <si>
    <t>                                          РОССИЙСКОЙ ФЕДЕРАЦИИ</t>
  </si>
  <si>
    <t>                                      по состоянию на 01.02.2022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</si>
  <si>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</si>
  <si>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</si>
  <si>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24.12.2021  № ЕД-7-1/1146@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</si>
  <si>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</si>
  <si>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</si>
  <si>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</si>
  <si>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Республике Хакасия</t>
  </si>
  <si>
    <t>Налоговый орган 1900</t>
  </si>
  <si>
    <t>Раздел I. Задолженность по налогам, сборам, страховым взносам, пеням,</t>
  </si>
  <si>
    <t>               налоговым санкциям и процентам в консолидированный бюджет</t>
  </si>
  <si>
    <t>               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</si>
  <si>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</si>
  <si>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</si>
  <si>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</si>
  <si>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</si>
  <si>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</si>
  <si>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</si>
  <si>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</si>
  <si>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</si>
  <si>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</si>
  <si>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</si>
  <si>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</si>
  <si>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</si>
  <si>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</si>
  <si>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</si>
  <si>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</si>
  <si>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</si>
  <si>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</si>
  <si>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</si>
  <si>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</si>
  <si>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</si>
  <si>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</si>
  <si>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</si>
  <si>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</si>
  <si>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</si>
  <si>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</si>
  <si>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</si>
  <si>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</si>
  <si>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</si>
  <si>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</si>
  <si>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</si>
  <si>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</si>
  <si>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</si>
  <si>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</si>
  <si>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</si>
  <si>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</si>
  <si>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</si>
  <si>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</si>
  <si>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</si>
  <si>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ПЕНЯМ, НАЛОГОВЫМ САНКЦИЯМ И ПРОЦЕНТАМ - ВСЕГО, из нее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</si>
  <si>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</si>
  <si>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</si>
  <si>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</si>
  <si>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</si>
  <si>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</si>
  <si>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</si>
  <si>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</si>
  <si>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</si>
  <si>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</si>
  <si>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</si>
  <si>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</si>
  <si>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</si>
  <si>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</si>
  <si>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</si>
  <si>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</si>
  <si>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</si>
  <si>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</si>
  <si>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</si>
  <si>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</si>
  <si>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</si>
  <si>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</si>
  <si>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</si>
  <si>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</si>
  <si>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</si>
  <si>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</si>
  <si>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</si>
  <si>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</si>
  <si>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</si>
  <si>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</si>
  <si>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</si>
  <si>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</si>
  <si>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</si>
  <si>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</si>
  <si>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</si>
  <si>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по организациям, индивидуальным предпринимателям и гражданам, находящихся в процедурах банкротства</t>
  </si>
  <si>
    <t>1095</t>
  </si>
  <si>
    <t>КОНТРОЛЬНАЯ СУММА</t>
  </si>
  <si>
    <t>1100</t>
  </si>
  <si>
    <t>Раздел II. Урегулированная и невозможная к взысканию задолженность</t>
  </si>
  <si>
    <t>                 по налогам, сборам, 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</si>
  <si>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</si>
  <si>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</si>
  <si>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</si>
  <si>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</si>
  <si>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</si>
  <si>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</si>
  <si>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</si>
  <si>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</si>
  <si>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</si>
  <si>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</si>
  <si>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</si>
  <si>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</si>
  <si>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</si>
  <si>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</si>
  <si>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</si>
  <si>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</si>
  <si>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</si>
  <si>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</si>
  <si>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</si>
  <si>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</si>
  <si>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</si>
  <si>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</si>
  <si>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</si>
  <si>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</si>
  <si>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</si>
  <si>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</si>
  <si>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</si>
  <si>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</si>
  <si>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</si>
  <si>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</si>
  <si>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</si>
  <si>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</si>
  <si>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</si>
  <si>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</si>
  <si>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</si>
  <si>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</si>
  <si>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</si>
  <si>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</si>
  <si>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 по налогам, сборам, страховым взносам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</si>
  <si>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</si>
  <si>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</si>
  <si>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</si>
  <si>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</si>
  <si>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</si>
  <si>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</si>
  <si>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</si>
  <si>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</si>
  <si>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</si>
  <si>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</si>
  <si>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</si>
  <si>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</si>
  <si>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</si>
  <si>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</si>
  <si>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</si>
  <si>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</si>
  <si>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</si>
  <si>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</si>
  <si>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НАЛОГАМ, СБОРАМ, СТРАХОВЫМ ВЗНОСАМ, ПЕНЯМ, НАЛОГОВЫМ САНКЦИЯМ И ПРОЦЕНТАМ</t>
  </si>
  <si>
    <t>2351</t>
  </si>
  <si>
    <t>Зависшие платежи,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</si>
  <si>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</si>
  <si>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</si>
  <si>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</si>
  <si>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</si>
  <si>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</si>
  <si>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</si>
  <si>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Мировое соглашение по пеням и налоговым санкциям</t>
  </si>
  <si>
    <t>2379</t>
  </si>
  <si>
    <t>2380</t>
  </si>
  <si>
    <t>-------</t>
  </si>
  <si>
    <t>РЕСТРУКТУРИРОВАНО</t>
  </si>
  <si>
    <t>2390</t>
  </si>
  <si>
    <t>ОТСРОЧЕННЫЕ (РАССРОЧЕННЫЕ) ПЛАТЕЖИ</t>
  </si>
  <si>
    <t>2391</t>
  </si>
  <si>
    <t>Уплачено процентов за несвоевременный возврат</t>
  </si>
  <si>
    <t>2395</t>
  </si>
  <si>
    <t>XXX</t>
  </si>
  <si>
    <t>Возмещено налога на добавленную стоимость в соответствии со статьями 176, 176.1 НК РФ</t>
  </si>
  <si>
    <t>2396</t>
  </si>
  <si>
    <t>зачтено в пределах одного КБК (направлено в счет уплаты НДС (погашение недоимки, уплата предстоящих платежей)</t>
  </si>
  <si>
    <t>2397</t>
  </si>
  <si>
    <t>направлено в счет уплаты иных федеральных налогов (зачет через финансовый орган), за исключением межрегиональных зачетов</t>
  </si>
  <si>
    <t>2398</t>
  </si>
  <si>
    <t>возврат на расчетные счета налогоплательщика</t>
  </si>
  <si>
    <t>2399</t>
  </si>
  <si>
    <t>Раздел II.I.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</si>
  <si>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</si>
  <si>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</si>
  <si>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</si>
  <si>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</si>
  <si>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</si>
  <si>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</si>
  <si>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</si>
  <si>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</si>
  <si>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</si>
  <si>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</si>
  <si>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</si>
  <si>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</si>
  <si>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</si>
  <si>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</si>
  <si>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</si>
  <si>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</si>
  <si>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</si>
  <si>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</si>
  <si>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</si>
  <si>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</si>
  <si>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</si>
  <si>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</si>
  <si>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</si>
  <si>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</si>
  <si>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</si>
  <si>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</si>
  <si>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</si>
  <si>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</si>
  <si>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</si>
  <si>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</si>
  <si>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</si>
  <si>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</si>
  <si>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</si>
  <si>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</si>
  <si>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</si>
  <si>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</si>
  <si>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</si>
  <si>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</si>
  <si>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II.II. Справочно к Разделам I,II: 2_Задолженность по налогам</t>
  </si>
  <si>
    <t>СОВОКУПНАЯ ЗАДОЛЖЕННОСТЬ ПЕРЕД БЮДЖЕТОМ ПО НАЛОГАМ, СБОРАМ, ПЕНЯМ, НАЛОГОВЫМ САНКЦИЯМ И ПРОЦЕНТАМ ВСЕГО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</si>
  <si>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</si>
  <si>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</si>
  <si>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</si>
  <si>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</si>
  <si>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</si>
  <si>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</si>
  <si>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</si>
  <si>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</si>
  <si>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</si>
  <si>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</si>
  <si>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</si>
  <si>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</si>
  <si>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</si>
  <si>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</si>
  <si>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</si>
  <si>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</si>
  <si>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</si>
  <si>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</si>
  <si>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</si>
  <si>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</si>
  <si>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</si>
  <si>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</si>
  <si>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</si>
  <si>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</si>
  <si>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</si>
  <si>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</si>
  <si>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</si>
  <si>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</si>
  <si>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</si>
  <si>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</si>
  <si>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</si>
  <si>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</si>
  <si>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</si>
  <si>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</si>
  <si>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</si>
  <si>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</si>
  <si>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</si>
  <si>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</si>
  <si>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</si>
  <si>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</si>
  <si>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</si>
  <si>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</si>
  <si>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</si>
  <si>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</si>
  <si>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</si>
  <si>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</si>
  <si>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</si>
  <si>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</si>
  <si>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</si>
  <si>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</si>
  <si>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</si>
  <si>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</si>
  <si>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</si>
  <si>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</si>
  <si>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</si>
  <si>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II.III. Справочно к Разделам I,II: 3_Количество налогоплательщиков,</t>
  </si>
  <si>
    <t>                      имеющих задолженность по налогам, сборам, страховым взносам,</t>
  </si>
  <si>
    <t>                      пеням и 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</si>
  <si>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</si>
  <si>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</si>
  <si>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</si>
  <si>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</si>
  <si>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</si>
  <si>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</si>
  <si>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</si>
  <si>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</si>
  <si>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</si>
  <si>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</si>
  <si>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</si>
  <si>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</si>
  <si>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</si>
  <si>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</si>
  <si>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</si>
  <si>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</si>
  <si>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</si>
  <si>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</si>
  <si>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</si>
  <si>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</si>
  <si>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</si>
  <si>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</si>
  <si>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</si>
  <si>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</si>
  <si>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</si>
  <si>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</si>
  <si>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</si>
  <si>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</si>
  <si>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</si>
  <si>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</si>
  <si>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</si>
  <si>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</si>
  <si>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</si>
  <si>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</si>
  <si>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</si>
  <si>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</si>
  <si>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</si>
  <si>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</si>
  <si>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</si>
  <si>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</si>
  <si>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</si>
  <si>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</si>
  <si>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</si>
  <si>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ВСЕГО, из нее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</si>
  <si>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</si>
  <si>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</si>
  <si>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</si>
  <si>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</si>
  <si>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</si>
  <si>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</si>
  <si>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</si>
  <si>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</si>
  <si>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</si>
  <si>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</si>
  <si>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</si>
  <si>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</si>
  <si>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</si>
  <si>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</si>
  <si>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</si>
  <si>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</si>
  <si>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</si>
  <si>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</si>
  <si>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</si>
  <si>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</si>
  <si>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</si>
  <si>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</si>
  <si>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</si>
  <si>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</si>
  <si>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</si>
  <si>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</si>
  <si>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</si>
  <si>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</si>
  <si>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</si>
  <si>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</si>
  <si>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</si>
  <si>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</si>
  <si>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</si>
  <si>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</si>
  <si>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</si>
  <si>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</si>
  <si>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</si>
  <si>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</si>
  <si>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</si>
  <si>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</si>
  <si>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</si>
  <si>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Мировое соглашение по налогам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</si>
  <si>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</si>
  <si>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</si>
  <si>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</si>
  <si>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</si>
  <si>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</si>
  <si>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</si>
  <si>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</si>
  <si>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</si>
  <si>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</si>
  <si>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</si>
  <si>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</si>
  <si>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</si>
  <si>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</si>
  <si>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</si>
  <si>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</si>
  <si>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</si>
  <si>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</si>
  <si>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</si>
  <si>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</si>
  <si>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</si>
  <si>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</si>
  <si>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3180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</si>
  <si>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</si>
  <si>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</si>
  <si>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</si>
  <si>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</si>
  <si>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</si>
  <si>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</si>
  <si>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</si>
  <si>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</si>
  <si>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</si>
  <si>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</si>
  <si>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</si>
  <si>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</si>
  <si>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</si>
  <si>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</si>
  <si>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</si>
  <si>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</si>
  <si>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V. Задолженность по страховым взносам на обязательное социальное</t>
  </si>
  <si>
    <t>                страхование в Российской Федерации, а также по пеням, штрафам</t>
  </si>
  <si>
    <t>                и процентам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</si>
  <si>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</si>
  <si>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</si>
  <si>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</si>
  <si>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</si>
  <si>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</si>
  <si>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</si>
  <si>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</si>
  <si>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</si>
  <si>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</si>
  <si>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</si>
  <si>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</si>
  <si>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</si>
  <si>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</si>
  <si>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</si>
  <si>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</si>
  <si>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</si>
  <si>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</si>
  <si>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</si>
  <si>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</si>
  <si>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</si>
  <si>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</si>
  <si>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</si>
  <si>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</si>
  <si>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</si>
  <si>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</si>
  <si>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</si>
  <si>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</si>
  <si>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</si>
  <si>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</si>
  <si>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</si>
  <si>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</si>
  <si>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</si>
  <si>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</si>
  <si>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</si>
  <si>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</si>
  <si>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</si>
  <si>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</si>
  <si>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</si>
  <si>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</si>
  <si>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</si>
  <si>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</si>
  <si>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</si>
  <si>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</si>
  <si>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</si>
  <si>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</si>
  <si>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</si>
  <si>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</si>
  <si>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</si>
  <si>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</si>
  <si>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</si>
  <si>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</si>
  <si>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</si>
  <si>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</si>
  <si>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</si>
  <si>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</si>
  <si>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</si>
  <si>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Мировое соглашение по страховым взносам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</si>
  <si>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</si>
  <si>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</si>
  <si>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</si>
  <si>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</si>
  <si>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</si>
  <si>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</si>
  <si>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</si>
  <si>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</si>
  <si>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</si>
  <si>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</si>
  <si>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</si>
  <si>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</si>
  <si>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</si>
  <si>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</si>
  <si>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</si>
  <si>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</si>
  <si>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ЗАВИСШИЕ ПЛАТЕЖИ ПО СТРАХОВЫМ ВЗНОСАМ, ПЕНЯМ, НАЛОГОВЫМ САНКЦИЯМ И ПРОЦЕНТАМ</t>
  </si>
  <si>
    <t>5286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</si>
  <si>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</si>
  <si>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</si>
  <si>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</si>
  <si>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</si>
  <si>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</si>
  <si>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</si>
  <si>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Мировое соглашение по пеням и штрафным санкциям</t>
  </si>
  <si>
    <t>5310</t>
  </si>
  <si>
    <t>5315</t>
  </si>
  <si>
    <t>5316</t>
  </si>
  <si>
    <t>5317</t>
  </si>
  <si>
    <t>5320</t>
  </si>
  <si>
    <t>итого</t>
  </si>
  <si>
    <t>текущ</t>
  </si>
  <si>
    <t>Мировое соглашение</t>
  </si>
  <si>
    <t>прирост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</si>
</sst>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14" fontId="30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 wrapText="1" indent="4"/>
    </xf>
    <xf numFmtId="3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0" xfId="0" applyFont="1" applyBorder="1" applyAlignment="1">
      <alignment horizontal="left" wrapText="1"/>
    </xf>
    <xf numFmtId="3" fontId="5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2" xfId="0" applyFont="1" applyFill="1" applyBorder="1" applyAlignment="1">
      <alignment horizontal="left" wrapText="1"/>
    </xf>
    <xf numFmtId="0" fontId="30" fillId="0" borderId="13" xfId="0" applyFont="1" applyBorder="1" applyAlignment="1">
      <alignment/>
    </xf>
    <xf numFmtId="3" fontId="30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 wrapText="1" indent="2"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15" xfId="0" applyFont="1" applyFill="1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2"/>
  <sheetViews>
    <sheetView tabSelected="1" view="pageBreakPreview" zoomScale="90" zoomScaleNormal="90" zoomScaleSheetLayoutView="90" zoomScalePageLayoutView="0" workbookViewId="0" topLeftCell="A1">
      <selection activeCell="A343" sqref="A343:A34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 t="s">
        <v>6</v>
      </c>
    </row>
    <row r="9" ht="15">
      <c r="A9" s="1"/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/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 t="s">
        <v>13</v>
      </c>
    </row>
    <row r="18" ht="15">
      <c r="A18" s="1"/>
    </row>
    <row r="19" ht="15">
      <c r="A19" s="1" t="s">
        <v>14</v>
      </c>
    </row>
    <row r="20" s="2" customFormat="1" ht="15">
      <c r="A20" s="3"/>
    </row>
    <row r="21" s="2" customFormat="1" ht="15">
      <c r="A21" s="3"/>
    </row>
    <row r="22" s="2" customFormat="1" ht="15">
      <c r="A22" s="3" t="s">
        <v>15</v>
      </c>
    </row>
    <row r="23" s="2" customFormat="1" ht="15">
      <c r="A23" s="3" t="s">
        <v>16</v>
      </c>
    </row>
    <row r="24" s="2" customFormat="1" ht="15">
      <c r="A24" s="3" t="s">
        <v>17</v>
      </c>
    </row>
    <row r="25" spans="1:18" s="4" customFormat="1" ht="15" customHeight="1">
      <c r="A25" s="30" t="s">
        <v>18</v>
      </c>
      <c r="B25" s="30" t="s">
        <v>19</v>
      </c>
      <c r="C25" s="30" t="s">
        <v>20</v>
      </c>
      <c r="D25" s="33" t="s">
        <v>21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4"/>
    </row>
    <row r="26" spans="1:18" s="4" customFormat="1" ht="15">
      <c r="A26" s="31"/>
      <c r="B26" s="31"/>
      <c r="C26" s="31"/>
      <c r="D26" s="33" t="s">
        <v>22</v>
      </c>
      <c r="E26" s="35"/>
      <c r="F26" s="35"/>
      <c r="G26" s="35"/>
      <c r="H26" s="35"/>
      <c r="I26" s="35"/>
      <c r="J26" s="35"/>
      <c r="K26" s="34"/>
      <c r="L26" s="30" t="s">
        <v>23</v>
      </c>
      <c r="M26" s="30" t="s">
        <v>24</v>
      </c>
      <c r="N26" s="30" t="s">
        <v>25</v>
      </c>
      <c r="O26" s="30" t="s">
        <v>26</v>
      </c>
      <c r="P26" s="30" t="s">
        <v>27</v>
      </c>
      <c r="Q26" s="30" t="s">
        <v>28</v>
      </c>
      <c r="R26" s="30" t="s">
        <v>29</v>
      </c>
    </row>
    <row r="27" spans="1:18" s="4" customFormat="1" ht="15">
      <c r="A27" s="31"/>
      <c r="B27" s="31"/>
      <c r="C27" s="31"/>
      <c r="D27" s="30" t="s">
        <v>20</v>
      </c>
      <c r="E27" s="33" t="s">
        <v>30</v>
      </c>
      <c r="F27" s="35"/>
      <c r="G27" s="35"/>
      <c r="H27" s="35"/>
      <c r="I27" s="35"/>
      <c r="J27" s="35"/>
      <c r="K27" s="34"/>
      <c r="L27" s="31"/>
      <c r="M27" s="31"/>
      <c r="N27" s="31"/>
      <c r="O27" s="31"/>
      <c r="P27" s="31"/>
      <c r="Q27" s="31"/>
      <c r="R27" s="31"/>
    </row>
    <row r="28" spans="1:18" s="4" customFormat="1" ht="102" customHeight="1">
      <c r="A28" s="31"/>
      <c r="B28" s="31"/>
      <c r="C28" s="31"/>
      <c r="D28" s="31"/>
      <c r="E28" s="33" t="s">
        <v>31</v>
      </c>
      <c r="F28" s="34"/>
      <c r="G28" s="30" t="s">
        <v>32</v>
      </c>
      <c r="H28" s="30" t="s">
        <v>33</v>
      </c>
      <c r="I28" s="30" t="s">
        <v>34</v>
      </c>
      <c r="J28" s="30" t="s">
        <v>35</v>
      </c>
      <c r="K28" s="30" t="s">
        <v>36</v>
      </c>
      <c r="L28" s="31"/>
      <c r="M28" s="31"/>
      <c r="N28" s="31"/>
      <c r="O28" s="31"/>
      <c r="P28" s="31"/>
      <c r="Q28" s="31"/>
      <c r="R28" s="31"/>
    </row>
    <row r="29" spans="1:18" s="4" customFormat="1" ht="51">
      <c r="A29" s="32"/>
      <c r="B29" s="32"/>
      <c r="C29" s="32"/>
      <c r="D29" s="32"/>
      <c r="E29" s="5" t="s">
        <v>20</v>
      </c>
      <c r="F29" s="5" t="s">
        <v>37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5">
      <c r="A30" s="6" t="s">
        <v>38</v>
      </c>
      <c r="B30" s="7" t="s">
        <v>39</v>
      </c>
      <c r="C30" s="7" t="s">
        <v>40</v>
      </c>
      <c r="D30" s="7" t="s">
        <v>41</v>
      </c>
      <c r="E30" s="7" t="s">
        <v>42</v>
      </c>
      <c r="F30" s="7" t="s">
        <v>43</v>
      </c>
      <c r="G30" s="7" t="s">
        <v>44</v>
      </c>
      <c r="H30" s="7" t="s">
        <v>45</v>
      </c>
      <c r="I30" s="7" t="s">
        <v>46</v>
      </c>
      <c r="J30" s="7" t="s">
        <v>47</v>
      </c>
      <c r="K30" s="7" t="s">
        <v>48</v>
      </c>
      <c r="L30" s="7" t="s">
        <v>49</v>
      </c>
      <c r="M30" s="7" t="s">
        <v>50</v>
      </c>
      <c r="N30" s="7" t="s">
        <v>51</v>
      </c>
      <c r="O30" s="7" t="s">
        <v>52</v>
      </c>
      <c r="P30" s="7" t="s">
        <v>53</v>
      </c>
      <c r="Q30" s="7" t="s">
        <v>54</v>
      </c>
      <c r="R30" s="7" t="s">
        <v>55</v>
      </c>
    </row>
    <row r="31" spans="1:18" ht="51.75">
      <c r="A31" s="6" t="s">
        <v>56</v>
      </c>
      <c r="B31" s="7" t="s">
        <v>57</v>
      </c>
      <c r="C31" s="8">
        <v>4895608</v>
      </c>
      <c r="D31" s="8">
        <v>1537008</v>
      </c>
      <c r="E31" s="8">
        <v>180535</v>
      </c>
      <c r="F31" s="8">
        <v>23476</v>
      </c>
      <c r="G31" s="8">
        <v>891496</v>
      </c>
      <c r="H31" s="8">
        <v>891200</v>
      </c>
      <c r="I31" s="8">
        <v>79926</v>
      </c>
      <c r="J31" s="8">
        <v>59213</v>
      </c>
      <c r="K31" s="8">
        <v>385051</v>
      </c>
      <c r="L31" s="8">
        <v>484567</v>
      </c>
      <c r="M31" s="8">
        <v>272821</v>
      </c>
      <c r="N31" s="8">
        <v>128498</v>
      </c>
      <c r="O31" s="8">
        <v>3254</v>
      </c>
      <c r="P31" s="8">
        <v>2106</v>
      </c>
      <c r="Q31" s="8">
        <v>259</v>
      </c>
      <c r="R31" s="8">
        <v>2469201</v>
      </c>
    </row>
    <row r="32" spans="1:18" ht="26.25">
      <c r="A32" s="6" t="s">
        <v>58</v>
      </c>
      <c r="B32" s="7" t="s">
        <v>59</v>
      </c>
      <c r="C32" s="8">
        <v>3916043</v>
      </c>
      <c r="D32" s="8">
        <v>978140</v>
      </c>
      <c r="E32" s="8">
        <v>81767</v>
      </c>
      <c r="F32" s="8">
        <v>12955</v>
      </c>
      <c r="G32" s="8">
        <v>630886</v>
      </c>
      <c r="H32" s="8">
        <v>630590</v>
      </c>
      <c r="I32" s="8">
        <v>45138</v>
      </c>
      <c r="J32" s="8">
        <v>25865</v>
      </c>
      <c r="K32" s="8">
        <v>220349</v>
      </c>
      <c r="L32" s="8">
        <v>436464</v>
      </c>
      <c r="M32" s="8">
        <v>260920</v>
      </c>
      <c r="N32" s="8">
        <v>108731</v>
      </c>
      <c r="O32" s="8">
        <v>3252</v>
      </c>
      <c r="P32" s="8">
        <v>2105</v>
      </c>
      <c r="Q32" s="8">
        <v>259</v>
      </c>
      <c r="R32" s="8">
        <v>2128277</v>
      </c>
    </row>
    <row r="33" spans="1:18" ht="26.25">
      <c r="A33" s="6" t="s">
        <v>60</v>
      </c>
      <c r="B33" s="7" t="s">
        <v>61</v>
      </c>
      <c r="C33" s="8">
        <v>2690860</v>
      </c>
      <c r="D33" s="8">
        <v>549019</v>
      </c>
      <c r="E33" s="8">
        <v>71194</v>
      </c>
      <c r="F33" s="8">
        <v>11379</v>
      </c>
      <c r="G33" s="8">
        <v>299743</v>
      </c>
      <c r="H33" s="8">
        <v>299447</v>
      </c>
      <c r="I33" s="8">
        <v>2492</v>
      </c>
      <c r="J33" s="8">
        <v>2047</v>
      </c>
      <c r="K33" s="8">
        <v>175590</v>
      </c>
      <c r="L33" s="8">
        <v>313552</v>
      </c>
      <c r="M33" s="8">
        <v>246011</v>
      </c>
      <c r="N33" s="8">
        <v>99078</v>
      </c>
      <c r="O33" s="8">
        <v>3217</v>
      </c>
      <c r="P33" s="8">
        <v>2070</v>
      </c>
      <c r="Q33" s="8">
        <v>259</v>
      </c>
      <c r="R33" s="8">
        <v>1479724</v>
      </c>
    </row>
    <row r="34" spans="1:18" ht="15">
      <c r="A34" s="6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5">
      <c r="A35" s="9" t="s">
        <v>63</v>
      </c>
      <c r="B35" s="7" t="s">
        <v>64</v>
      </c>
      <c r="C35" s="8">
        <v>2068168</v>
      </c>
      <c r="D35" s="8">
        <v>374799</v>
      </c>
      <c r="E35" s="8">
        <v>46337</v>
      </c>
      <c r="F35" s="8">
        <v>6181</v>
      </c>
      <c r="G35" s="8">
        <v>220054</v>
      </c>
      <c r="H35" s="8">
        <v>219852</v>
      </c>
      <c r="I35" s="8">
        <v>1946</v>
      </c>
      <c r="J35" s="8">
        <v>1545</v>
      </c>
      <c r="K35" s="8">
        <v>106462</v>
      </c>
      <c r="L35" s="8">
        <v>254246</v>
      </c>
      <c r="M35" s="8">
        <v>206003</v>
      </c>
      <c r="N35" s="8">
        <v>74312</v>
      </c>
      <c r="O35" s="8">
        <v>455</v>
      </c>
      <c r="P35" s="8">
        <v>278</v>
      </c>
      <c r="Q35" s="8">
        <v>259</v>
      </c>
      <c r="R35" s="8">
        <v>1158094</v>
      </c>
    </row>
    <row r="36" spans="1:18" ht="39">
      <c r="A36" s="9" t="s">
        <v>65</v>
      </c>
      <c r="B36" s="7" t="s">
        <v>66</v>
      </c>
      <c r="C36" s="8">
        <v>131891</v>
      </c>
      <c r="D36" s="8">
        <v>61978</v>
      </c>
      <c r="E36" s="8">
        <v>19407</v>
      </c>
      <c r="F36" s="8">
        <v>2811</v>
      </c>
      <c r="G36" s="8">
        <v>32632</v>
      </c>
      <c r="H36" s="8">
        <v>32632</v>
      </c>
      <c r="I36" s="8">
        <v>8</v>
      </c>
      <c r="J36" s="8">
        <v>0</v>
      </c>
      <c r="K36" s="8">
        <v>9931</v>
      </c>
      <c r="L36" s="8">
        <v>4699</v>
      </c>
      <c r="M36" s="8">
        <v>5343</v>
      </c>
      <c r="N36" s="8">
        <v>7569</v>
      </c>
      <c r="O36" s="8">
        <v>34</v>
      </c>
      <c r="P36" s="8">
        <v>22</v>
      </c>
      <c r="Q36" s="8">
        <v>0</v>
      </c>
      <c r="R36" s="8">
        <v>52268</v>
      </c>
    </row>
    <row r="37" spans="1:18" ht="15">
      <c r="A37" s="9" t="s">
        <v>67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39">
      <c r="A38" s="10" t="s">
        <v>68</v>
      </c>
      <c r="B38" s="7" t="s">
        <v>69</v>
      </c>
      <c r="C38" s="8">
        <v>119309</v>
      </c>
      <c r="D38" s="8">
        <v>104281</v>
      </c>
      <c r="E38" s="8">
        <v>19029</v>
      </c>
      <c r="F38" s="8">
        <v>2754</v>
      </c>
      <c r="G38" s="8">
        <v>59162</v>
      </c>
      <c r="H38" s="8">
        <v>59162</v>
      </c>
      <c r="I38" s="8">
        <v>6</v>
      </c>
      <c r="J38" s="8">
        <v>0</v>
      </c>
      <c r="K38" s="8">
        <v>26084</v>
      </c>
      <c r="L38" s="8">
        <v>1496</v>
      </c>
      <c r="M38" s="8">
        <v>470</v>
      </c>
      <c r="N38" s="8">
        <v>10929</v>
      </c>
      <c r="O38" s="8">
        <v>0</v>
      </c>
      <c r="P38" s="8">
        <v>0</v>
      </c>
      <c r="Q38" s="8">
        <v>0</v>
      </c>
      <c r="R38" s="8">
        <v>2133</v>
      </c>
    </row>
    <row r="39" spans="1:18" ht="15">
      <c r="A39" s="10" t="s">
        <v>70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39">
      <c r="A40" s="11" t="s">
        <v>71</v>
      </c>
      <c r="B40" s="7" t="s">
        <v>72</v>
      </c>
      <c r="C40" s="8">
        <v>2181</v>
      </c>
      <c r="D40" s="8">
        <v>1183</v>
      </c>
      <c r="E40" s="8">
        <v>0</v>
      </c>
      <c r="F40" s="8">
        <v>0</v>
      </c>
      <c r="G40" s="8">
        <v>1177</v>
      </c>
      <c r="H40" s="8">
        <v>1177</v>
      </c>
      <c r="I40" s="8">
        <v>6</v>
      </c>
      <c r="J40" s="8">
        <v>0</v>
      </c>
      <c r="K40" s="8">
        <v>0</v>
      </c>
      <c r="L40" s="8">
        <v>967</v>
      </c>
      <c r="M40" s="8">
        <v>9</v>
      </c>
      <c r="N40" s="8">
        <v>3</v>
      </c>
      <c r="O40" s="8">
        <v>0</v>
      </c>
      <c r="P40" s="8">
        <v>0</v>
      </c>
      <c r="Q40" s="8">
        <v>0</v>
      </c>
      <c r="R40" s="8">
        <v>19</v>
      </c>
    </row>
    <row r="41" spans="1:18" ht="39">
      <c r="A41" s="10" t="s">
        <v>73</v>
      </c>
      <c r="B41" s="7" t="s">
        <v>74</v>
      </c>
      <c r="C41" s="8">
        <v>852440</v>
      </c>
      <c r="D41" s="8">
        <v>285773</v>
      </c>
      <c r="E41" s="8">
        <v>7617</v>
      </c>
      <c r="F41" s="8">
        <v>1142</v>
      </c>
      <c r="G41" s="8">
        <v>224973</v>
      </c>
      <c r="H41" s="8">
        <v>224973</v>
      </c>
      <c r="I41" s="8">
        <v>34667</v>
      </c>
      <c r="J41" s="8">
        <v>19811</v>
      </c>
      <c r="K41" s="8">
        <v>18516</v>
      </c>
      <c r="L41" s="8">
        <v>90576</v>
      </c>
      <c r="M41" s="8">
        <v>11689</v>
      </c>
      <c r="N41" s="8">
        <v>7027</v>
      </c>
      <c r="O41" s="8">
        <v>0</v>
      </c>
      <c r="P41" s="8">
        <v>0</v>
      </c>
      <c r="Q41" s="8">
        <v>0</v>
      </c>
      <c r="R41" s="8">
        <v>457375</v>
      </c>
    </row>
    <row r="42" spans="1:18" ht="26.25">
      <c r="A42" s="9" t="s">
        <v>75</v>
      </c>
      <c r="B42" s="7" t="s">
        <v>76</v>
      </c>
      <c r="C42" s="8">
        <v>622692</v>
      </c>
      <c r="D42" s="8">
        <v>174220</v>
      </c>
      <c r="E42" s="8">
        <v>24857</v>
      </c>
      <c r="F42" s="8">
        <v>5198</v>
      </c>
      <c r="G42" s="8">
        <v>79689</v>
      </c>
      <c r="H42" s="8">
        <v>79595</v>
      </c>
      <c r="I42" s="8">
        <v>546</v>
      </c>
      <c r="J42" s="8">
        <v>502</v>
      </c>
      <c r="K42" s="8">
        <v>69128</v>
      </c>
      <c r="L42" s="8">
        <v>59306</v>
      </c>
      <c r="M42" s="8">
        <v>40008</v>
      </c>
      <c r="N42" s="8">
        <v>24766</v>
      </c>
      <c r="O42" s="8">
        <v>2762</v>
      </c>
      <c r="P42" s="8">
        <v>1792</v>
      </c>
      <c r="Q42" s="8">
        <v>0</v>
      </c>
      <c r="R42" s="8">
        <v>321630</v>
      </c>
    </row>
    <row r="43" spans="1:18" ht="15">
      <c r="A43" s="9" t="s">
        <v>77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10" t="s">
        <v>78</v>
      </c>
      <c r="B44" s="7" t="s">
        <v>79</v>
      </c>
      <c r="C44" s="8">
        <v>576908</v>
      </c>
      <c r="D44" s="8">
        <v>132579</v>
      </c>
      <c r="E44" s="8">
        <v>18945</v>
      </c>
      <c r="F44" s="8">
        <v>2574</v>
      </c>
      <c r="G44" s="8">
        <v>62928</v>
      </c>
      <c r="H44" s="8">
        <v>62880</v>
      </c>
      <c r="I44" s="8">
        <v>543</v>
      </c>
      <c r="J44" s="8">
        <v>502</v>
      </c>
      <c r="K44" s="8">
        <v>50163</v>
      </c>
      <c r="L44" s="8">
        <v>58888</v>
      </c>
      <c r="M44" s="8">
        <v>39688</v>
      </c>
      <c r="N44" s="8">
        <v>22383</v>
      </c>
      <c r="O44" s="8">
        <v>2745</v>
      </c>
      <c r="P44" s="8">
        <v>1780</v>
      </c>
      <c r="Q44" s="8">
        <v>0</v>
      </c>
      <c r="R44" s="8">
        <v>320625</v>
      </c>
    </row>
    <row r="45" spans="1:18" ht="15">
      <c r="A45" s="10" t="s">
        <v>80</v>
      </c>
      <c r="B45" s="7" t="s">
        <v>81</v>
      </c>
      <c r="C45" s="8">
        <v>45784</v>
      </c>
      <c r="D45" s="8">
        <v>41641</v>
      </c>
      <c r="E45" s="8">
        <v>5912</v>
      </c>
      <c r="F45" s="8">
        <v>2624</v>
      </c>
      <c r="G45" s="8">
        <v>16761</v>
      </c>
      <c r="H45" s="8">
        <v>16715</v>
      </c>
      <c r="I45" s="8">
        <v>3</v>
      </c>
      <c r="J45" s="8">
        <v>0</v>
      </c>
      <c r="K45" s="8">
        <v>18965</v>
      </c>
      <c r="L45" s="8">
        <v>418</v>
      </c>
      <c r="M45" s="8">
        <v>320</v>
      </c>
      <c r="N45" s="8">
        <v>2383</v>
      </c>
      <c r="O45" s="8">
        <v>17</v>
      </c>
      <c r="P45" s="8">
        <v>12</v>
      </c>
      <c r="Q45" s="8">
        <v>0</v>
      </c>
      <c r="R45" s="8">
        <v>1005</v>
      </c>
    </row>
    <row r="46" spans="1:18" ht="51.75">
      <c r="A46" s="9" t="s">
        <v>82</v>
      </c>
      <c r="B46" s="7" t="s">
        <v>83</v>
      </c>
      <c r="C46" s="8">
        <v>64543</v>
      </c>
      <c r="D46" s="8">
        <v>47147</v>
      </c>
      <c r="E46" s="8">
        <v>18686</v>
      </c>
      <c r="F46" s="8">
        <v>4527</v>
      </c>
      <c r="G46" s="8">
        <v>22913</v>
      </c>
      <c r="H46" s="8">
        <v>22911</v>
      </c>
      <c r="I46" s="8">
        <v>6</v>
      </c>
      <c r="J46" s="8">
        <v>0</v>
      </c>
      <c r="K46" s="8">
        <v>5542</v>
      </c>
      <c r="L46" s="8">
        <v>949</v>
      </c>
      <c r="M46" s="8">
        <v>1321</v>
      </c>
      <c r="N46" s="8">
        <v>2605</v>
      </c>
      <c r="O46" s="8">
        <v>148</v>
      </c>
      <c r="P46" s="8">
        <v>97</v>
      </c>
      <c r="Q46" s="8">
        <v>0</v>
      </c>
      <c r="R46" s="8">
        <v>12373</v>
      </c>
    </row>
    <row r="47" spans="1:18" ht="15">
      <c r="A47" s="9" t="s">
        <v>67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51.75">
      <c r="A48" s="10" t="s">
        <v>84</v>
      </c>
      <c r="B48" s="7" t="s">
        <v>85</v>
      </c>
      <c r="C48" s="8">
        <v>100507</v>
      </c>
      <c r="D48" s="8">
        <v>93033</v>
      </c>
      <c r="E48" s="8">
        <v>16317</v>
      </c>
      <c r="F48" s="8">
        <v>4047</v>
      </c>
      <c r="G48" s="8">
        <v>37933</v>
      </c>
      <c r="H48" s="8">
        <v>37932</v>
      </c>
      <c r="I48" s="8">
        <v>20</v>
      </c>
      <c r="J48" s="8">
        <v>13</v>
      </c>
      <c r="K48" s="8">
        <v>38763</v>
      </c>
      <c r="L48" s="8">
        <v>935</v>
      </c>
      <c r="M48" s="8">
        <v>580</v>
      </c>
      <c r="N48" s="8">
        <v>3340</v>
      </c>
      <c r="O48" s="8">
        <v>387</v>
      </c>
      <c r="P48" s="8">
        <v>168</v>
      </c>
      <c r="Q48" s="8">
        <v>0</v>
      </c>
      <c r="R48" s="8">
        <v>2232</v>
      </c>
    </row>
    <row r="49" spans="1:18" ht="15">
      <c r="A49" s="10" t="s">
        <v>70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39">
      <c r="A50" s="11" t="s">
        <v>71</v>
      </c>
      <c r="B50" s="7" t="s">
        <v>86</v>
      </c>
      <c r="C50" s="8">
        <v>14025</v>
      </c>
      <c r="D50" s="8">
        <v>13131</v>
      </c>
      <c r="E50" s="8">
        <v>0</v>
      </c>
      <c r="F50" s="8">
        <v>0</v>
      </c>
      <c r="G50" s="8">
        <v>751</v>
      </c>
      <c r="H50" s="8">
        <v>751</v>
      </c>
      <c r="I50" s="8">
        <v>18</v>
      </c>
      <c r="J50" s="8">
        <v>13</v>
      </c>
      <c r="K50" s="8">
        <v>12362</v>
      </c>
      <c r="L50" s="8">
        <v>456</v>
      </c>
      <c r="M50" s="8">
        <v>165</v>
      </c>
      <c r="N50" s="8">
        <v>8</v>
      </c>
      <c r="O50" s="8">
        <v>0</v>
      </c>
      <c r="P50" s="8">
        <v>0</v>
      </c>
      <c r="Q50" s="8">
        <v>0</v>
      </c>
      <c r="R50" s="8">
        <v>265</v>
      </c>
    </row>
    <row r="51" spans="1:18" ht="51.75">
      <c r="A51" s="10" t="s">
        <v>87</v>
      </c>
      <c r="B51" s="7" t="s">
        <v>88</v>
      </c>
      <c r="C51" s="8">
        <v>372743</v>
      </c>
      <c r="D51" s="8">
        <v>143348</v>
      </c>
      <c r="E51" s="8">
        <v>2956</v>
      </c>
      <c r="F51" s="8">
        <v>434</v>
      </c>
      <c r="G51" s="8">
        <v>106170</v>
      </c>
      <c r="H51" s="8">
        <v>106170</v>
      </c>
      <c r="I51" s="8">
        <v>7979</v>
      </c>
      <c r="J51" s="8">
        <v>4007</v>
      </c>
      <c r="K51" s="8">
        <v>26243</v>
      </c>
      <c r="L51" s="8">
        <v>32336</v>
      </c>
      <c r="M51" s="8">
        <v>3220</v>
      </c>
      <c r="N51" s="8">
        <v>2626</v>
      </c>
      <c r="O51" s="8">
        <v>35</v>
      </c>
      <c r="P51" s="8">
        <v>35</v>
      </c>
      <c r="Q51" s="8">
        <v>0</v>
      </c>
      <c r="R51" s="8">
        <v>191178</v>
      </c>
    </row>
    <row r="52" spans="1:18" ht="26.25">
      <c r="A52" s="6" t="s">
        <v>89</v>
      </c>
      <c r="B52" s="7" t="s">
        <v>90</v>
      </c>
      <c r="C52" s="8">
        <v>131</v>
      </c>
      <c r="D52" s="8">
        <v>49</v>
      </c>
      <c r="E52" s="8">
        <v>27</v>
      </c>
      <c r="F52" s="8">
        <v>7</v>
      </c>
      <c r="G52" s="8">
        <v>22</v>
      </c>
      <c r="H52" s="8">
        <v>22</v>
      </c>
      <c r="I52" s="8">
        <v>0</v>
      </c>
      <c r="J52" s="8">
        <v>0</v>
      </c>
      <c r="K52" s="8">
        <v>0</v>
      </c>
      <c r="L52" s="8">
        <v>2</v>
      </c>
      <c r="M52" s="8">
        <v>8</v>
      </c>
      <c r="N52" s="8">
        <v>72</v>
      </c>
      <c r="O52" s="8">
        <v>0</v>
      </c>
      <c r="P52" s="8">
        <v>0</v>
      </c>
      <c r="Q52" s="8">
        <v>0</v>
      </c>
      <c r="R52" s="8">
        <v>0</v>
      </c>
    </row>
    <row r="53" spans="1:18" ht="15">
      <c r="A53" s="6" t="s">
        <v>77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26.25">
      <c r="A54" s="9" t="s">
        <v>91</v>
      </c>
      <c r="B54" s="7" t="s">
        <v>92</v>
      </c>
      <c r="C54" s="8">
        <v>4</v>
      </c>
      <c r="D54" s="8">
        <v>4</v>
      </c>
      <c r="E54" s="8">
        <v>4</v>
      </c>
      <c r="F54" s="8">
        <v>4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</row>
    <row r="55" spans="1:18" ht="15">
      <c r="A55" s="6" t="s">
        <v>93</v>
      </c>
      <c r="B55" s="7" t="s">
        <v>94</v>
      </c>
      <c r="C55" s="8">
        <v>16473837</v>
      </c>
      <c r="D55" s="8">
        <v>4537333</v>
      </c>
      <c r="E55" s="8">
        <v>513590</v>
      </c>
      <c r="F55" s="8">
        <v>80113</v>
      </c>
      <c r="G55" s="8">
        <v>2687290</v>
      </c>
      <c r="H55" s="8">
        <v>2686009</v>
      </c>
      <c r="I55" s="8">
        <v>173304</v>
      </c>
      <c r="J55" s="8">
        <v>113518</v>
      </c>
      <c r="K55" s="8">
        <v>1163149</v>
      </c>
      <c r="L55" s="8">
        <v>1739857</v>
      </c>
      <c r="M55" s="8">
        <v>1088576</v>
      </c>
      <c r="N55" s="8">
        <v>494330</v>
      </c>
      <c r="O55" s="8">
        <v>16306</v>
      </c>
      <c r="P55" s="8">
        <v>10465</v>
      </c>
      <c r="Q55" s="8">
        <v>1036</v>
      </c>
      <c r="R55" s="8">
        <v>8596399</v>
      </c>
    </row>
    <row r="56" s="2" customFormat="1" ht="15">
      <c r="A56" s="3"/>
    </row>
    <row r="57" s="2" customFormat="1" ht="15">
      <c r="A57" s="3" t="s">
        <v>95</v>
      </c>
    </row>
    <row r="58" s="2" customFormat="1" ht="15">
      <c r="A58" s="3" t="s">
        <v>96</v>
      </c>
    </row>
    <row r="59" s="2" customFormat="1" ht="15">
      <c r="A59" s="3" t="s">
        <v>97</v>
      </c>
    </row>
    <row r="60" spans="1:18" s="4" customFormat="1" ht="15">
      <c r="A60" s="30" t="s">
        <v>18</v>
      </c>
      <c r="B60" s="30" t="s">
        <v>19</v>
      </c>
      <c r="C60" s="30" t="s">
        <v>20</v>
      </c>
      <c r="D60" s="33" t="s">
        <v>21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4"/>
    </row>
    <row r="61" spans="1:18" s="4" customFormat="1" ht="15">
      <c r="A61" s="31"/>
      <c r="B61" s="31"/>
      <c r="C61" s="31"/>
      <c r="D61" s="33" t="s">
        <v>22</v>
      </c>
      <c r="E61" s="35"/>
      <c r="F61" s="35"/>
      <c r="G61" s="35"/>
      <c r="H61" s="35"/>
      <c r="I61" s="35"/>
      <c r="J61" s="35"/>
      <c r="K61" s="34"/>
      <c r="L61" s="30" t="s">
        <v>23</v>
      </c>
      <c r="M61" s="30" t="s">
        <v>24</v>
      </c>
      <c r="N61" s="30" t="s">
        <v>25</v>
      </c>
      <c r="O61" s="30" t="s">
        <v>26</v>
      </c>
      <c r="P61" s="30" t="s">
        <v>27</v>
      </c>
      <c r="Q61" s="30" t="s">
        <v>28</v>
      </c>
      <c r="R61" s="30" t="s">
        <v>29</v>
      </c>
    </row>
    <row r="62" spans="1:18" s="4" customFormat="1" ht="15">
      <c r="A62" s="31"/>
      <c r="B62" s="31"/>
      <c r="C62" s="31"/>
      <c r="D62" s="30" t="s">
        <v>20</v>
      </c>
      <c r="E62" s="33" t="s">
        <v>30</v>
      </c>
      <c r="F62" s="35"/>
      <c r="G62" s="35"/>
      <c r="H62" s="35"/>
      <c r="I62" s="35"/>
      <c r="J62" s="35"/>
      <c r="K62" s="34"/>
      <c r="L62" s="31"/>
      <c r="M62" s="31"/>
      <c r="N62" s="31"/>
      <c r="O62" s="31"/>
      <c r="P62" s="31"/>
      <c r="Q62" s="31"/>
      <c r="R62" s="31"/>
    </row>
    <row r="63" spans="1:18" s="4" customFormat="1" ht="102" customHeight="1">
      <c r="A63" s="31"/>
      <c r="B63" s="31"/>
      <c r="C63" s="31"/>
      <c r="D63" s="31"/>
      <c r="E63" s="33" t="s">
        <v>31</v>
      </c>
      <c r="F63" s="34"/>
      <c r="G63" s="30" t="s">
        <v>32</v>
      </c>
      <c r="H63" s="30" t="s">
        <v>98</v>
      </c>
      <c r="I63" s="30" t="s">
        <v>34</v>
      </c>
      <c r="J63" s="30" t="s">
        <v>99</v>
      </c>
      <c r="K63" s="30" t="s">
        <v>36</v>
      </c>
      <c r="L63" s="31"/>
      <c r="M63" s="31"/>
      <c r="N63" s="31"/>
      <c r="O63" s="31"/>
      <c r="P63" s="31"/>
      <c r="Q63" s="31"/>
      <c r="R63" s="31"/>
    </row>
    <row r="64" spans="1:18" s="4" customFormat="1" ht="51">
      <c r="A64" s="32"/>
      <c r="B64" s="32"/>
      <c r="C64" s="32"/>
      <c r="D64" s="32"/>
      <c r="E64" s="5" t="s">
        <v>100</v>
      </c>
      <c r="F64" s="5" t="s">
        <v>37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5">
      <c r="A65" s="6" t="s">
        <v>38</v>
      </c>
      <c r="B65" s="7" t="s">
        <v>39</v>
      </c>
      <c r="C65" s="7" t="s">
        <v>40</v>
      </c>
      <c r="D65" s="7" t="s">
        <v>41</v>
      </c>
      <c r="E65" s="7" t="s">
        <v>42</v>
      </c>
      <c r="F65" s="7" t="s">
        <v>43</v>
      </c>
      <c r="G65" s="7" t="s">
        <v>44</v>
      </c>
      <c r="H65" s="7" t="s">
        <v>45</v>
      </c>
      <c r="I65" s="7" t="s">
        <v>46</v>
      </c>
      <c r="J65" s="7" t="s">
        <v>47</v>
      </c>
      <c r="K65" s="7" t="s">
        <v>48</v>
      </c>
      <c r="L65" s="7" t="s">
        <v>49</v>
      </c>
      <c r="M65" s="7" t="s">
        <v>50</v>
      </c>
      <c r="N65" s="7" t="s">
        <v>51</v>
      </c>
      <c r="O65" s="7" t="s">
        <v>52</v>
      </c>
      <c r="P65" s="7" t="s">
        <v>53</v>
      </c>
      <c r="Q65" s="7" t="s">
        <v>54</v>
      </c>
      <c r="R65" s="7" t="s">
        <v>55</v>
      </c>
    </row>
    <row r="66" spans="1:18" ht="39">
      <c r="A66" s="6" t="s">
        <v>101</v>
      </c>
      <c r="B66" s="7" t="s">
        <v>102</v>
      </c>
      <c r="C66" s="8">
        <v>979434</v>
      </c>
      <c r="D66" s="8">
        <v>558819</v>
      </c>
      <c r="E66" s="8">
        <v>98741</v>
      </c>
      <c r="F66" s="8">
        <v>10514</v>
      </c>
      <c r="G66" s="8">
        <v>260588</v>
      </c>
      <c r="H66" s="8">
        <v>260588</v>
      </c>
      <c r="I66" s="8">
        <v>34788</v>
      </c>
      <c r="J66" s="8">
        <v>33348</v>
      </c>
      <c r="K66" s="8">
        <v>164702</v>
      </c>
      <c r="L66" s="8">
        <v>48101</v>
      </c>
      <c r="M66" s="8">
        <v>11893</v>
      </c>
      <c r="N66" s="8">
        <v>19695</v>
      </c>
      <c r="O66" s="8">
        <v>2</v>
      </c>
      <c r="P66" s="8">
        <v>1</v>
      </c>
      <c r="Q66" s="8">
        <v>0</v>
      </c>
      <c r="R66" s="8">
        <v>340924</v>
      </c>
    </row>
    <row r="67" spans="1:18" ht="15">
      <c r="A67" s="6" t="s">
        <v>103</v>
      </c>
      <c r="B67" s="7" t="s">
        <v>104</v>
      </c>
      <c r="C67" s="8">
        <v>69167</v>
      </c>
      <c r="D67" s="8">
        <v>53139</v>
      </c>
      <c r="E67" s="8">
        <v>26163</v>
      </c>
      <c r="F67" s="8">
        <v>3012</v>
      </c>
      <c r="G67" s="8">
        <v>24741</v>
      </c>
      <c r="H67" s="8">
        <v>24741</v>
      </c>
      <c r="I67" s="8">
        <v>0</v>
      </c>
      <c r="J67" s="8">
        <v>0</v>
      </c>
      <c r="K67" s="8">
        <v>2235</v>
      </c>
      <c r="L67" s="8">
        <v>16028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39">
      <c r="A68" s="9" t="s">
        <v>105</v>
      </c>
      <c r="B68" s="7" t="s">
        <v>106</v>
      </c>
      <c r="C68" s="8">
        <v>440201</v>
      </c>
      <c r="D68" s="8">
        <v>54358</v>
      </c>
      <c r="E68" s="8">
        <v>1523</v>
      </c>
      <c r="F68" s="8">
        <v>175</v>
      </c>
      <c r="G68" s="8">
        <v>29301</v>
      </c>
      <c r="H68" s="8">
        <v>29301</v>
      </c>
      <c r="I68" s="8">
        <v>97</v>
      </c>
      <c r="J68" s="8">
        <v>75</v>
      </c>
      <c r="K68" s="8">
        <v>23437</v>
      </c>
      <c r="L68" s="8">
        <v>39123</v>
      </c>
      <c r="M68" s="8">
        <v>33135</v>
      </c>
      <c r="N68" s="8">
        <v>23014</v>
      </c>
      <c r="O68" s="8">
        <v>2</v>
      </c>
      <c r="P68" s="8">
        <v>1</v>
      </c>
      <c r="Q68" s="8">
        <v>0</v>
      </c>
      <c r="R68" s="8">
        <v>290569</v>
      </c>
    </row>
    <row r="69" spans="1:18" ht="15">
      <c r="A69" s="10" t="s">
        <v>107</v>
      </c>
      <c r="B69" s="7" t="s">
        <v>108</v>
      </c>
      <c r="C69" s="8">
        <v>185912</v>
      </c>
      <c r="D69" s="8">
        <v>44085</v>
      </c>
      <c r="E69" s="8">
        <v>1523</v>
      </c>
      <c r="F69" s="8">
        <v>175</v>
      </c>
      <c r="G69" s="8">
        <v>29074</v>
      </c>
      <c r="H69" s="8">
        <v>29074</v>
      </c>
      <c r="I69" s="8">
        <v>97</v>
      </c>
      <c r="J69" s="8">
        <v>75</v>
      </c>
      <c r="K69" s="8">
        <v>13391</v>
      </c>
      <c r="L69" s="8">
        <v>2846</v>
      </c>
      <c r="M69" s="8">
        <v>8171</v>
      </c>
      <c r="N69" s="8">
        <v>18014</v>
      </c>
      <c r="O69" s="8">
        <v>2</v>
      </c>
      <c r="P69" s="8">
        <v>1</v>
      </c>
      <c r="Q69" s="8">
        <v>0</v>
      </c>
      <c r="R69" s="8">
        <v>112794</v>
      </c>
    </row>
    <row r="70" spans="1:18" ht="15">
      <c r="A70" s="10" t="s">
        <v>109</v>
      </c>
      <c r="B70" s="7" t="s">
        <v>110</v>
      </c>
      <c r="C70" s="8">
        <v>254289</v>
      </c>
      <c r="D70" s="8">
        <v>10273</v>
      </c>
      <c r="E70" s="8">
        <v>0</v>
      </c>
      <c r="F70" s="8">
        <v>0</v>
      </c>
      <c r="G70" s="8">
        <v>227</v>
      </c>
      <c r="H70" s="8">
        <v>227</v>
      </c>
      <c r="I70" s="8">
        <v>0</v>
      </c>
      <c r="J70" s="8">
        <v>0</v>
      </c>
      <c r="K70" s="8">
        <v>10046</v>
      </c>
      <c r="L70" s="8">
        <v>36277</v>
      </c>
      <c r="M70" s="8">
        <v>24964</v>
      </c>
      <c r="N70" s="8">
        <v>5000</v>
      </c>
      <c r="O70" s="8">
        <v>0</v>
      </c>
      <c r="P70" s="8">
        <v>0</v>
      </c>
      <c r="Q70" s="8">
        <v>0</v>
      </c>
      <c r="R70" s="8">
        <v>177775</v>
      </c>
    </row>
    <row r="71" spans="1:18" ht="26.25">
      <c r="A71" s="9" t="s">
        <v>111</v>
      </c>
      <c r="B71" s="7" t="s">
        <v>112</v>
      </c>
      <c r="C71" s="8">
        <v>69167</v>
      </c>
      <c r="D71" s="8">
        <v>53139</v>
      </c>
      <c r="E71" s="8">
        <v>26163</v>
      </c>
      <c r="F71" s="8">
        <v>3012</v>
      </c>
      <c r="G71" s="8">
        <v>24741</v>
      </c>
      <c r="H71" s="8">
        <v>24741</v>
      </c>
      <c r="I71" s="8">
        <v>0</v>
      </c>
      <c r="J71" s="8">
        <v>0</v>
      </c>
      <c r="K71" s="8">
        <v>2235</v>
      </c>
      <c r="L71" s="8">
        <v>16028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39">
      <c r="A72" s="10" t="s">
        <v>113</v>
      </c>
      <c r="B72" s="7" t="s">
        <v>114</v>
      </c>
      <c r="C72" s="8">
        <v>69167</v>
      </c>
      <c r="D72" s="8">
        <v>53139</v>
      </c>
      <c r="E72" s="8">
        <v>26163</v>
      </c>
      <c r="F72" s="8">
        <v>3012</v>
      </c>
      <c r="G72" s="8">
        <v>24741</v>
      </c>
      <c r="H72" s="8">
        <v>24741</v>
      </c>
      <c r="I72" s="8">
        <v>0</v>
      </c>
      <c r="J72" s="8">
        <v>0</v>
      </c>
      <c r="K72" s="8">
        <v>2235</v>
      </c>
      <c r="L72" s="8">
        <v>16028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39">
      <c r="A73" s="10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39">
      <c r="A74" s="6" t="s">
        <v>117</v>
      </c>
      <c r="B74" s="7" t="s">
        <v>118</v>
      </c>
      <c r="C74" s="8">
        <v>18717</v>
      </c>
      <c r="D74" s="8">
        <v>17647</v>
      </c>
      <c r="E74" s="8">
        <v>15579</v>
      </c>
      <c r="F74" s="8">
        <v>896</v>
      </c>
      <c r="G74" s="8">
        <v>2066</v>
      </c>
      <c r="H74" s="8">
        <v>2066</v>
      </c>
      <c r="I74" s="8">
        <v>0</v>
      </c>
      <c r="J74" s="8">
        <v>0</v>
      </c>
      <c r="K74" s="8">
        <v>2</v>
      </c>
      <c r="L74" s="8">
        <v>460</v>
      </c>
      <c r="M74" s="8">
        <v>334</v>
      </c>
      <c r="N74" s="8">
        <v>180</v>
      </c>
      <c r="O74" s="8">
        <v>0</v>
      </c>
      <c r="P74" s="8">
        <v>0</v>
      </c>
      <c r="Q74" s="8">
        <v>0</v>
      </c>
      <c r="R74" s="8">
        <v>96</v>
      </c>
    </row>
    <row r="75" spans="1:18" ht="15">
      <c r="A75" s="6" t="s">
        <v>77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39">
      <c r="A76" s="9" t="s">
        <v>119</v>
      </c>
      <c r="B76" s="7" t="s">
        <v>120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15">
      <c r="A77" s="9" t="s">
        <v>121</v>
      </c>
      <c r="B77" s="7" t="s">
        <v>122</v>
      </c>
      <c r="C77" s="8">
        <v>980</v>
      </c>
      <c r="D77" s="8">
        <v>2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2</v>
      </c>
      <c r="L77" s="8">
        <v>454</v>
      </c>
      <c r="M77" s="8">
        <v>334</v>
      </c>
      <c r="N77" s="8">
        <v>180</v>
      </c>
      <c r="O77" s="8">
        <v>0</v>
      </c>
      <c r="P77" s="8">
        <v>0</v>
      </c>
      <c r="Q77" s="8">
        <v>0</v>
      </c>
      <c r="R77" s="8">
        <v>10</v>
      </c>
    </row>
    <row r="78" spans="1:18" ht="26.25">
      <c r="A78" s="9" t="s">
        <v>123</v>
      </c>
      <c r="B78" s="7" t="s">
        <v>124</v>
      </c>
      <c r="C78" s="8">
        <v>16758</v>
      </c>
      <c r="D78" s="8">
        <v>16691</v>
      </c>
      <c r="E78" s="8">
        <v>15579</v>
      </c>
      <c r="F78" s="8">
        <v>896</v>
      </c>
      <c r="G78" s="8">
        <v>1112</v>
      </c>
      <c r="H78" s="8">
        <v>1112</v>
      </c>
      <c r="I78" s="8">
        <v>0</v>
      </c>
      <c r="J78" s="8">
        <v>0</v>
      </c>
      <c r="K78" s="8">
        <v>0</v>
      </c>
      <c r="L78" s="8">
        <v>1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66</v>
      </c>
    </row>
    <row r="79" spans="1:18" ht="39">
      <c r="A79" s="9" t="s">
        <v>125</v>
      </c>
      <c r="B79" s="7" t="s">
        <v>126</v>
      </c>
      <c r="C79" s="8">
        <v>979</v>
      </c>
      <c r="D79" s="8">
        <v>954</v>
      </c>
      <c r="E79" s="8">
        <v>0</v>
      </c>
      <c r="F79" s="8">
        <v>0</v>
      </c>
      <c r="G79" s="8">
        <v>954</v>
      </c>
      <c r="H79" s="8">
        <v>954</v>
      </c>
      <c r="I79" s="8">
        <v>0</v>
      </c>
      <c r="J79" s="8">
        <v>0</v>
      </c>
      <c r="K79" s="8">
        <v>0</v>
      </c>
      <c r="L79" s="8">
        <v>5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20</v>
      </c>
    </row>
    <row r="80" spans="1:18" ht="51.75">
      <c r="A80" s="6" t="s">
        <v>127</v>
      </c>
      <c r="B80" s="7" t="s">
        <v>128</v>
      </c>
      <c r="C80" s="8">
        <v>704680</v>
      </c>
      <c r="D80" s="8">
        <v>359411</v>
      </c>
      <c r="E80" s="8">
        <v>25987</v>
      </c>
      <c r="F80" s="8">
        <v>2980</v>
      </c>
      <c r="G80" s="8">
        <v>183693</v>
      </c>
      <c r="H80" s="8">
        <v>183693</v>
      </c>
      <c r="I80" s="8">
        <v>30029</v>
      </c>
      <c r="J80" s="8">
        <v>28818</v>
      </c>
      <c r="K80" s="8">
        <v>119702</v>
      </c>
      <c r="L80" s="8">
        <v>17774</v>
      </c>
      <c r="M80" s="8">
        <v>9967</v>
      </c>
      <c r="N80" s="8">
        <v>15887</v>
      </c>
      <c r="O80" s="8">
        <v>0</v>
      </c>
      <c r="P80" s="8">
        <v>0</v>
      </c>
      <c r="Q80" s="8">
        <v>0</v>
      </c>
      <c r="R80" s="8">
        <v>301641</v>
      </c>
    </row>
    <row r="81" spans="1:18" ht="15">
      <c r="A81" s="6" t="s">
        <v>77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53151</v>
      </c>
      <c r="D83" s="8">
        <v>24856</v>
      </c>
      <c r="E83" s="8">
        <v>3</v>
      </c>
      <c r="F83" s="8">
        <v>0</v>
      </c>
      <c r="G83" s="8">
        <v>20582</v>
      </c>
      <c r="H83" s="8">
        <v>20582</v>
      </c>
      <c r="I83" s="8">
        <v>206</v>
      </c>
      <c r="J83" s="8">
        <v>137</v>
      </c>
      <c r="K83" s="8">
        <v>4065</v>
      </c>
      <c r="L83" s="8">
        <v>7581</v>
      </c>
      <c r="M83" s="8">
        <v>3393</v>
      </c>
      <c r="N83" s="8">
        <v>344</v>
      </c>
      <c r="O83" s="8">
        <v>0</v>
      </c>
      <c r="P83" s="8">
        <v>0</v>
      </c>
      <c r="Q83" s="8">
        <v>0</v>
      </c>
      <c r="R83" s="8">
        <v>16977</v>
      </c>
    </row>
    <row r="84" spans="1:18" ht="15">
      <c r="A84" s="9" t="s">
        <v>133</v>
      </c>
      <c r="B84" s="7" t="s">
        <v>134</v>
      </c>
      <c r="C84" s="8">
        <v>704680</v>
      </c>
      <c r="D84" s="8">
        <v>359411</v>
      </c>
      <c r="E84" s="8">
        <v>25987</v>
      </c>
      <c r="F84" s="8">
        <v>2980</v>
      </c>
      <c r="G84" s="8">
        <v>183693</v>
      </c>
      <c r="H84" s="8">
        <v>183693</v>
      </c>
      <c r="I84" s="8">
        <v>30029</v>
      </c>
      <c r="J84" s="8">
        <v>28818</v>
      </c>
      <c r="K84" s="8">
        <v>119702</v>
      </c>
      <c r="L84" s="8">
        <v>17774</v>
      </c>
      <c r="M84" s="8">
        <v>9967</v>
      </c>
      <c r="N84" s="8">
        <v>15887</v>
      </c>
      <c r="O84" s="8">
        <v>0</v>
      </c>
      <c r="P84" s="8">
        <v>0</v>
      </c>
      <c r="Q84" s="8">
        <v>0</v>
      </c>
      <c r="R84" s="8">
        <v>301641</v>
      </c>
    </row>
    <row r="85" spans="1:18" ht="26.25">
      <c r="A85" s="6" t="s">
        <v>135</v>
      </c>
      <c r="B85" s="7" t="s">
        <v>136</v>
      </c>
      <c r="C85" s="8">
        <v>177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177</v>
      </c>
    </row>
    <row r="86" spans="1:18" ht="26.25">
      <c r="A86" s="6" t="s">
        <v>137</v>
      </c>
      <c r="B86" s="7" t="s">
        <v>138</v>
      </c>
      <c r="C86" s="8">
        <v>31859</v>
      </c>
      <c r="D86" s="8">
        <v>22793</v>
      </c>
      <c r="E86" s="8">
        <v>12230</v>
      </c>
      <c r="F86" s="8">
        <v>1575</v>
      </c>
      <c r="G86" s="8">
        <v>9254</v>
      </c>
      <c r="H86" s="8">
        <v>9254</v>
      </c>
      <c r="I86" s="8">
        <v>0</v>
      </c>
      <c r="J86" s="8">
        <v>0</v>
      </c>
      <c r="K86" s="8">
        <v>1309</v>
      </c>
      <c r="L86" s="8">
        <v>9066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</row>
    <row r="87" spans="1:18" ht="15">
      <c r="A87" s="9" t="s">
        <v>78</v>
      </c>
      <c r="B87" s="7" t="s">
        <v>139</v>
      </c>
      <c r="C87" s="8">
        <v>20803</v>
      </c>
      <c r="D87" s="8">
        <v>19268</v>
      </c>
      <c r="E87" s="8">
        <v>9291</v>
      </c>
      <c r="F87" s="8">
        <v>1202</v>
      </c>
      <c r="G87" s="8">
        <v>8892</v>
      </c>
      <c r="H87" s="8">
        <v>8892</v>
      </c>
      <c r="I87" s="8">
        <v>0</v>
      </c>
      <c r="J87" s="8">
        <v>0</v>
      </c>
      <c r="K87" s="8">
        <v>1085</v>
      </c>
      <c r="L87" s="8">
        <v>1535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</row>
    <row r="88" spans="1:18" ht="15">
      <c r="A88" s="9" t="s">
        <v>80</v>
      </c>
      <c r="B88" s="7" t="s">
        <v>140</v>
      </c>
      <c r="C88" s="8">
        <v>11056</v>
      </c>
      <c r="D88" s="8">
        <v>3525</v>
      </c>
      <c r="E88" s="8">
        <v>2939</v>
      </c>
      <c r="F88" s="8">
        <v>373</v>
      </c>
      <c r="G88" s="8">
        <v>362</v>
      </c>
      <c r="H88" s="8">
        <v>362</v>
      </c>
      <c r="I88" s="8">
        <v>0</v>
      </c>
      <c r="J88" s="8">
        <v>0</v>
      </c>
      <c r="K88" s="8">
        <v>224</v>
      </c>
      <c r="L88" s="8">
        <v>7531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</row>
    <row r="89" spans="1:18" ht="39">
      <c r="A89" s="9" t="s">
        <v>105</v>
      </c>
      <c r="B89" s="7" t="s">
        <v>141</v>
      </c>
      <c r="C89" s="8">
        <v>60351</v>
      </c>
      <c r="D89" s="8">
        <v>23772</v>
      </c>
      <c r="E89" s="8">
        <v>571</v>
      </c>
      <c r="F89" s="8">
        <v>80</v>
      </c>
      <c r="G89" s="8">
        <v>10867</v>
      </c>
      <c r="H89" s="8">
        <v>10867</v>
      </c>
      <c r="I89" s="8">
        <v>270</v>
      </c>
      <c r="J89" s="8">
        <v>267</v>
      </c>
      <c r="K89" s="8">
        <v>12064</v>
      </c>
      <c r="L89" s="8">
        <v>4232</v>
      </c>
      <c r="M89" s="8">
        <v>6075</v>
      </c>
      <c r="N89" s="8">
        <v>4144</v>
      </c>
      <c r="O89" s="8">
        <v>504</v>
      </c>
      <c r="P89" s="8">
        <v>215</v>
      </c>
      <c r="Q89" s="8">
        <v>0</v>
      </c>
      <c r="R89" s="8">
        <v>21624</v>
      </c>
    </row>
    <row r="90" spans="1:18" ht="15">
      <c r="A90" s="10" t="s">
        <v>107</v>
      </c>
      <c r="B90" s="7" t="s">
        <v>142</v>
      </c>
      <c r="C90" s="8">
        <v>44029</v>
      </c>
      <c r="D90" s="8">
        <v>21679</v>
      </c>
      <c r="E90" s="8">
        <v>571</v>
      </c>
      <c r="F90" s="8">
        <v>80</v>
      </c>
      <c r="G90" s="8">
        <v>10763</v>
      </c>
      <c r="H90" s="8">
        <v>10763</v>
      </c>
      <c r="I90" s="8">
        <v>270</v>
      </c>
      <c r="J90" s="8">
        <v>267</v>
      </c>
      <c r="K90" s="8">
        <v>10075</v>
      </c>
      <c r="L90" s="8">
        <v>1456</v>
      </c>
      <c r="M90" s="8">
        <v>4610</v>
      </c>
      <c r="N90" s="8">
        <v>2992</v>
      </c>
      <c r="O90" s="8">
        <v>504</v>
      </c>
      <c r="P90" s="8">
        <v>215</v>
      </c>
      <c r="Q90" s="8">
        <v>0</v>
      </c>
      <c r="R90" s="8">
        <v>12788</v>
      </c>
    </row>
    <row r="91" spans="1:18" ht="15">
      <c r="A91" s="10" t="s">
        <v>109</v>
      </c>
      <c r="B91" s="7" t="s">
        <v>143</v>
      </c>
      <c r="C91" s="8">
        <v>16322</v>
      </c>
      <c r="D91" s="8">
        <v>2093</v>
      </c>
      <c r="E91" s="8">
        <v>0</v>
      </c>
      <c r="F91" s="8">
        <v>0</v>
      </c>
      <c r="G91" s="8">
        <v>104</v>
      </c>
      <c r="H91" s="8">
        <v>104</v>
      </c>
      <c r="I91" s="8">
        <v>0</v>
      </c>
      <c r="J91" s="8">
        <v>0</v>
      </c>
      <c r="K91" s="8">
        <v>1989</v>
      </c>
      <c r="L91" s="8">
        <v>2776</v>
      </c>
      <c r="M91" s="8">
        <v>1465</v>
      </c>
      <c r="N91" s="8">
        <v>1152</v>
      </c>
      <c r="O91" s="8">
        <v>0</v>
      </c>
      <c r="P91" s="8">
        <v>0</v>
      </c>
      <c r="Q91" s="8">
        <v>0</v>
      </c>
      <c r="R91" s="8">
        <v>8836</v>
      </c>
    </row>
    <row r="92" spans="1:18" ht="26.25">
      <c r="A92" s="9" t="s">
        <v>144</v>
      </c>
      <c r="B92" s="7" t="s">
        <v>145</v>
      </c>
      <c r="C92" s="8">
        <v>31859</v>
      </c>
      <c r="D92" s="8">
        <v>22793</v>
      </c>
      <c r="E92" s="8">
        <v>12230</v>
      </c>
      <c r="F92" s="8">
        <v>1575</v>
      </c>
      <c r="G92" s="8">
        <v>9254</v>
      </c>
      <c r="H92" s="8">
        <v>9254</v>
      </c>
      <c r="I92" s="8">
        <v>0</v>
      </c>
      <c r="J92" s="8">
        <v>0</v>
      </c>
      <c r="K92" s="8">
        <v>1309</v>
      </c>
      <c r="L92" s="8">
        <v>9066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10" t="s">
        <v>113</v>
      </c>
      <c r="B93" s="7" t="s">
        <v>146</v>
      </c>
      <c r="C93" s="8">
        <v>31859</v>
      </c>
      <c r="D93" s="8">
        <v>22793</v>
      </c>
      <c r="E93" s="8">
        <v>12230</v>
      </c>
      <c r="F93" s="8">
        <v>1575</v>
      </c>
      <c r="G93" s="8">
        <v>9254</v>
      </c>
      <c r="H93" s="8">
        <v>9254</v>
      </c>
      <c r="I93" s="8">
        <v>0</v>
      </c>
      <c r="J93" s="8">
        <v>0</v>
      </c>
      <c r="K93" s="8">
        <v>1309</v>
      </c>
      <c r="L93" s="8">
        <v>9066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39">
      <c r="A94" s="10" t="s">
        <v>115</v>
      </c>
      <c r="B94" s="7" t="s">
        <v>147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39">
      <c r="A95" s="6" t="s">
        <v>148</v>
      </c>
      <c r="B95" s="7" t="s">
        <v>149</v>
      </c>
      <c r="C95" s="8">
        <v>9975</v>
      </c>
      <c r="D95" s="8">
        <v>9661</v>
      </c>
      <c r="E95" s="8">
        <v>9622</v>
      </c>
      <c r="F95" s="8">
        <v>955</v>
      </c>
      <c r="G95" s="8">
        <v>25</v>
      </c>
      <c r="H95" s="8">
        <v>25</v>
      </c>
      <c r="I95" s="8">
        <v>0</v>
      </c>
      <c r="J95" s="8">
        <v>0</v>
      </c>
      <c r="K95" s="8">
        <v>14</v>
      </c>
      <c r="L95" s="8">
        <v>176</v>
      </c>
      <c r="M95" s="8">
        <v>101</v>
      </c>
      <c r="N95" s="8">
        <v>29</v>
      </c>
      <c r="O95" s="8">
        <v>0</v>
      </c>
      <c r="P95" s="8">
        <v>0</v>
      </c>
      <c r="Q95" s="8">
        <v>0</v>
      </c>
      <c r="R95" s="8">
        <v>8</v>
      </c>
    </row>
    <row r="96" spans="1:18" ht="39">
      <c r="A96" s="9" t="s">
        <v>119</v>
      </c>
      <c r="B96" s="7" t="s">
        <v>150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</row>
    <row r="97" spans="1:18" ht="15">
      <c r="A97" s="9" t="s">
        <v>121</v>
      </c>
      <c r="B97" s="7" t="s">
        <v>151</v>
      </c>
      <c r="C97" s="8">
        <v>283</v>
      </c>
      <c r="D97" s="8">
        <v>3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3</v>
      </c>
      <c r="L97" s="8">
        <v>175</v>
      </c>
      <c r="M97" s="8">
        <v>101</v>
      </c>
      <c r="N97" s="8">
        <v>3</v>
      </c>
      <c r="O97" s="8">
        <v>0</v>
      </c>
      <c r="P97" s="8">
        <v>0</v>
      </c>
      <c r="Q97" s="8">
        <v>0</v>
      </c>
      <c r="R97" s="8">
        <v>1</v>
      </c>
    </row>
    <row r="98" spans="1:18" ht="26.25">
      <c r="A98" s="9" t="s">
        <v>123</v>
      </c>
      <c r="B98" s="7" t="s">
        <v>152</v>
      </c>
      <c r="C98" s="8">
        <v>9622</v>
      </c>
      <c r="D98" s="8">
        <v>9622</v>
      </c>
      <c r="E98" s="8">
        <v>9622</v>
      </c>
      <c r="F98" s="8">
        <v>955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9" t="s">
        <v>125</v>
      </c>
      <c r="B99" s="7" t="s">
        <v>153</v>
      </c>
      <c r="C99" s="8">
        <v>70</v>
      </c>
      <c r="D99" s="8">
        <v>36</v>
      </c>
      <c r="E99" s="8">
        <v>0</v>
      </c>
      <c r="F99" s="8">
        <v>0</v>
      </c>
      <c r="G99" s="8">
        <v>25</v>
      </c>
      <c r="H99" s="8">
        <v>25</v>
      </c>
      <c r="I99" s="8">
        <v>0</v>
      </c>
      <c r="J99" s="8">
        <v>0</v>
      </c>
      <c r="K99" s="8">
        <v>11</v>
      </c>
      <c r="L99" s="8">
        <v>1</v>
      </c>
      <c r="M99" s="8">
        <v>0</v>
      </c>
      <c r="N99" s="8">
        <v>26</v>
      </c>
      <c r="O99" s="8">
        <v>0</v>
      </c>
      <c r="P99" s="8">
        <v>0</v>
      </c>
      <c r="Q99" s="8">
        <v>0</v>
      </c>
      <c r="R99" s="8">
        <v>7</v>
      </c>
    </row>
    <row r="100" spans="1:18" ht="39">
      <c r="A100" s="9" t="s">
        <v>154</v>
      </c>
      <c r="B100" s="7" t="s">
        <v>155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26.25">
      <c r="A101" s="9" t="s">
        <v>156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64.5">
      <c r="A102" s="6" t="s">
        <v>158</v>
      </c>
      <c r="B102" s="7" t="s">
        <v>159</v>
      </c>
      <c r="C102" s="8">
        <v>145036</v>
      </c>
      <c r="D102" s="8">
        <v>96168</v>
      </c>
      <c r="E102" s="8">
        <v>9160</v>
      </c>
      <c r="F102" s="8">
        <v>1096</v>
      </c>
      <c r="G102" s="8">
        <v>40809</v>
      </c>
      <c r="H102" s="8">
        <v>40809</v>
      </c>
      <c r="I102" s="8">
        <v>4759</v>
      </c>
      <c r="J102" s="8">
        <v>4530</v>
      </c>
      <c r="K102" s="8">
        <v>41440</v>
      </c>
      <c r="L102" s="8">
        <v>4597</v>
      </c>
      <c r="M102" s="8">
        <v>1491</v>
      </c>
      <c r="N102" s="8">
        <v>3599</v>
      </c>
      <c r="O102" s="8">
        <v>2</v>
      </c>
      <c r="P102" s="8">
        <v>1</v>
      </c>
      <c r="Q102" s="8">
        <v>0</v>
      </c>
      <c r="R102" s="8">
        <v>39179</v>
      </c>
    </row>
    <row r="103" spans="1:18" ht="15">
      <c r="A103" s="6" t="s">
        <v>77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">
      <c r="A104" s="9" t="s">
        <v>129</v>
      </c>
      <c r="B104" s="7" t="s">
        <v>160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</row>
    <row r="105" spans="1:18" ht="51.75">
      <c r="A105" s="9" t="s">
        <v>131</v>
      </c>
      <c r="B105" s="7" t="s">
        <v>161</v>
      </c>
      <c r="C105" s="8">
        <v>18215</v>
      </c>
      <c r="D105" s="8">
        <v>11925</v>
      </c>
      <c r="E105" s="8">
        <v>0</v>
      </c>
      <c r="F105" s="8">
        <v>0</v>
      </c>
      <c r="G105" s="8">
        <v>8177</v>
      </c>
      <c r="H105" s="8">
        <v>8177</v>
      </c>
      <c r="I105" s="8">
        <v>10</v>
      </c>
      <c r="J105" s="8">
        <v>8</v>
      </c>
      <c r="K105" s="8">
        <v>3738</v>
      </c>
      <c r="L105" s="8">
        <v>918</v>
      </c>
      <c r="M105" s="8">
        <v>393</v>
      </c>
      <c r="N105" s="8">
        <v>4</v>
      </c>
      <c r="O105" s="8">
        <v>0</v>
      </c>
      <c r="P105" s="8">
        <v>0</v>
      </c>
      <c r="Q105" s="8">
        <v>0</v>
      </c>
      <c r="R105" s="8">
        <v>4975</v>
      </c>
    </row>
    <row r="106" spans="1:18" ht="15">
      <c r="A106" s="9" t="s">
        <v>133</v>
      </c>
      <c r="B106" s="7" t="s">
        <v>162</v>
      </c>
      <c r="C106" s="8">
        <v>145036</v>
      </c>
      <c r="D106" s="8">
        <v>96168</v>
      </c>
      <c r="E106" s="8">
        <v>9160</v>
      </c>
      <c r="F106" s="8">
        <v>1096</v>
      </c>
      <c r="G106" s="8">
        <v>40809</v>
      </c>
      <c r="H106" s="8">
        <v>40809</v>
      </c>
      <c r="I106" s="8">
        <v>4759</v>
      </c>
      <c r="J106" s="8">
        <v>4530</v>
      </c>
      <c r="K106" s="8">
        <v>41440</v>
      </c>
      <c r="L106" s="8">
        <v>4597</v>
      </c>
      <c r="M106" s="8">
        <v>1491</v>
      </c>
      <c r="N106" s="8">
        <v>3599</v>
      </c>
      <c r="O106" s="8">
        <v>2</v>
      </c>
      <c r="P106" s="8">
        <v>1</v>
      </c>
      <c r="Q106" s="8">
        <v>0</v>
      </c>
      <c r="R106" s="8">
        <v>39179</v>
      </c>
    </row>
    <row r="107" spans="1:18" ht="15">
      <c r="A107" s="6" t="s">
        <v>163</v>
      </c>
      <c r="B107" s="7" t="s">
        <v>164</v>
      </c>
      <c r="C107" s="8">
        <v>11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11</v>
      </c>
    </row>
    <row r="108" spans="1:18" ht="15">
      <c r="A108" s="6" t="s">
        <v>93</v>
      </c>
      <c r="B108" s="7" t="s">
        <v>165</v>
      </c>
      <c r="C108" s="8">
        <v>4143845</v>
      </c>
      <c r="D108" s="8">
        <v>1968223</v>
      </c>
      <c r="E108" s="8">
        <v>351037</v>
      </c>
      <c r="F108" s="8">
        <v>38214</v>
      </c>
      <c r="G108" s="8">
        <v>934108</v>
      </c>
      <c r="H108" s="8">
        <v>934108</v>
      </c>
      <c r="I108" s="8">
        <v>105314</v>
      </c>
      <c r="J108" s="8">
        <v>100873</v>
      </c>
      <c r="K108" s="8">
        <v>577764</v>
      </c>
      <c r="L108" s="8">
        <v>273672</v>
      </c>
      <c r="M108" s="8">
        <v>117885</v>
      </c>
      <c r="N108" s="8">
        <v>113749</v>
      </c>
      <c r="O108" s="8">
        <v>1018</v>
      </c>
      <c r="P108" s="8">
        <v>435</v>
      </c>
      <c r="Q108" s="8">
        <v>0</v>
      </c>
      <c r="R108" s="8">
        <v>1669298</v>
      </c>
    </row>
    <row r="109" spans="1:18" ht="15">
      <c r="A109" s="6" t="s">
        <v>166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">
      <c r="A110" s="9" t="s">
        <v>67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">
      <c r="A111" s="10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10" t="s">
        <v>169</v>
      </c>
      <c r="B112" s="7" t="s">
        <v>170</v>
      </c>
      <c r="C112" s="8">
        <v>2424</v>
      </c>
      <c r="D112" s="8">
        <v>1626</v>
      </c>
      <c r="E112" s="8">
        <v>1013</v>
      </c>
      <c r="F112" s="8">
        <v>190</v>
      </c>
      <c r="G112" s="8">
        <v>613</v>
      </c>
      <c r="H112" s="8">
        <v>613</v>
      </c>
      <c r="I112" s="8">
        <v>0</v>
      </c>
      <c r="J112" s="8">
        <v>0</v>
      </c>
      <c r="K112" s="8">
        <v>0</v>
      </c>
      <c r="L112" s="8">
        <v>30</v>
      </c>
      <c r="M112" s="8">
        <v>682</v>
      </c>
      <c r="N112" s="8">
        <v>0</v>
      </c>
      <c r="O112" s="8">
        <v>0</v>
      </c>
      <c r="P112" s="8">
        <v>0</v>
      </c>
      <c r="Q112" s="8">
        <v>0</v>
      </c>
      <c r="R112" s="8">
        <v>86</v>
      </c>
    </row>
    <row r="113" spans="1:18" ht="15">
      <c r="A113" s="10" t="s">
        <v>171</v>
      </c>
      <c r="B113" s="7" t="s">
        <v>172</v>
      </c>
      <c r="C113" s="8">
        <v>0</v>
      </c>
      <c r="D113" s="7" t="s">
        <v>173</v>
      </c>
      <c r="E113" s="7" t="s">
        <v>173</v>
      </c>
      <c r="F113" s="7" t="s">
        <v>173</v>
      </c>
      <c r="G113" s="8">
        <v>0</v>
      </c>
      <c r="H113" s="8">
        <v>0</v>
      </c>
      <c r="I113" s="7" t="s">
        <v>173</v>
      </c>
      <c r="J113" s="7" t="s">
        <v>173</v>
      </c>
      <c r="K113" s="7" t="s">
        <v>173</v>
      </c>
      <c r="L113" s="7" t="s">
        <v>173</v>
      </c>
      <c r="M113" s="7" t="s">
        <v>173</v>
      </c>
      <c r="N113" s="7" t="s">
        <v>173</v>
      </c>
      <c r="O113" s="7" t="s">
        <v>173</v>
      </c>
      <c r="P113" s="7" t="s">
        <v>173</v>
      </c>
      <c r="Q113" s="7" t="s">
        <v>173</v>
      </c>
      <c r="R113" s="7" t="s">
        <v>173</v>
      </c>
    </row>
    <row r="114" spans="1:18" ht="26.25">
      <c r="A114" s="10" t="s">
        <v>174</v>
      </c>
      <c r="B114" s="7" t="s">
        <v>175</v>
      </c>
      <c r="C114" s="7" t="s">
        <v>173</v>
      </c>
      <c r="D114" s="7" t="s">
        <v>173</v>
      </c>
      <c r="E114" s="7" t="s">
        <v>173</v>
      </c>
      <c r="F114" s="7" t="s">
        <v>173</v>
      </c>
      <c r="G114" s="8">
        <v>315</v>
      </c>
      <c r="H114" s="8">
        <v>315</v>
      </c>
      <c r="I114" s="7" t="s">
        <v>173</v>
      </c>
      <c r="J114" s="7" t="s">
        <v>173</v>
      </c>
      <c r="K114" s="7" t="s">
        <v>173</v>
      </c>
      <c r="L114" s="7" t="s">
        <v>173</v>
      </c>
      <c r="M114" s="7" t="s">
        <v>173</v>
      </c>
      <c r="N114" s="7" t="s">
        <v>173</v>
      </c>
      <c r="O114" s="7" t="s">
        <v>173</v>
      </c>
      <c r="P114" s="7" t="s">
        <v>173</v>
      </c>
      <c r="Q114" s="7" t="s">
        <v>173</v>
      </c>
      <c r="R114" s="7" t="s">
        <v>173</v>
      </c>
    </row>
    <row r="115" spans="1:18" ht="15">
      <c r="A115" s="10" t="s">
        <v>77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39">
      <c r="A116" s="11" t="s">
        <v>176</v>
      </c>
      <c r="B116" s="7" t="s">
        <v>177</v>
      </c>
      <c r="C116" s="7" t="s">
        <v>173</v>
      </c>
      <c r="D116" s="7" t="s">
        <v>173</v>
      </c>
      <c r="E116" s="7" t="s">
        <v>173</v>
      </c>
      <c r="F116" s="7" t="s">
        <v>173</v>
      </c>
      <c r="G116" s="8">
        <v>0</v>
      </c>
      <c r="H116" s="8">
        <v>0</v>
      </c>
      <c r="I116" s="7" t="s">
        <v>173</v>
      </c>
      <c r="J116" s="7" t="s">
        <v>173</v>
      </c>
      <c r="K116" s="7" t="s">
        <v>173</v>
      </c>
      <c r="L116" s="7" t="s">
        <v>173</v>
      </c>
      <c r="M116" s="7" t="s">
        <v>173</v>
      </c>
      <c r="N116" s="7" t="s">
        <v>173</v>
      </c>
      <c r="O116" s="7" t="s">
        <v>173</v>
      </c>
      <c r="P116" s="7" t="s">
        <v>173</v>
      </c>
      <c r="Q116" s="7" t="s">
        <v>173</v>
      </c>
      <c r="R116" s="7" t="s">
        <v>173</v>
      </c>
    </row>
    <row r="117" spans="1:18" ht="39">
      <c r="A117" s="11" t="s">
        <v>178</v>
      </c>
      <c r="B117" s="7" t="s">
        <v>179</v>
      </c>
      <c r="C117" s="7" t="s">
        <v>173</v>
      </c>
      <c r="D117" s="7" t="s">
        <v>173</v>
      </c>
      <c r="E117" s="7" t="s">
        <v>173</v>
      </c>
      <c r="F117" s="7" t="s">
        <v>173</v>
      </c>
      <c r="G117" s="8">
        <v>0</v>
      </c>
      <c r="H117" s="8">
        <v>0</v>
      </c>
      <c r="I117" s="7" t="s">
        <v>173</v>
      </c>
      <c r="J117" s="7" t="s">
        <v>173</v>
      </c>
      <c r="K117" s="7" t="s">
        <v>173</v>
      </c>
      <c r="L117" s="7" t="s">
        <v>173</v>
      </c>
      <c r="M117" s="7" t="s">
        <v>173</v>
      </c>
      <c r="N117" s="7" t="s">
        <v>173</v>
      </c>
      <c r="O117" s="7" t="s">
        <v>173</v>
      </c>
      <c r="P117" s="7" t="s">
        <v>173</v>
      </c>
      <c r="Q117" s="7" t="s">
        <v>173</v>
      </c>
      <c r="R117" s="7" t="s">
        <v>173</v>
      </c>
    </row>
    <row r="118" spans="1:18" ht="15">
      <c r="A118" s="11" t="s">
        <v>180</v>
      </c>
      <c r="B118" s="7" t="s">
        <v>181</v>
      </c>
      <c r="C118" s="7" t="s">
        <v>173</v>
      </c>
      <c r="D118" s="7" t="s">
        <v>173</v>
      </c>
      <c r="E118" s="7" t="s">
        <v>173</v>
      </c>
      <c r="F118" s="7" t="s">
        <v>173</v>
      </c>
      <c r="G118" s="8">
        <v>315</v>
      </c>
      <c r="H118" s="8">
        <v>315</v>
      </c>
      <c r="I118" s="7" t="s">
        <v>173</v>
      </c>
      <c r="J118" s="7" t="s">
        <v>173</v>
      </c>
      <c r="K118" s="7" t="s">
        <v>173</v>
      </c>
      <c r="L118" s="7" t="s">
        <v>173</v>
      </c>
      <c r="M118" s="7" t="s">
        <v>173</v>
      </c>
      <c r="N118" s="7" t="s">
        <v>173</v>
      </c>
      <c r="O118" s="7" t="s">
        <v>173</v>
      </c>
      <c r="P118" s="7" t="s">
        <v>173</v>
      </c>
      <c r="Q118" s="7" t="s">
        <v>173</v>
      </c>
      <c r="R118" s="7" t="s">
        <v>173</v>
      </c>
    </row>
    <row r="119" s="2" customFormat="1" ht="15">
      <c r="A119" s="3"/>
    </row>
    <row r="120" s="2" customFormat="1" ht="15">
      <c r="A120" s="3" t="s">
        <v>182</v>
      </c>
    </row>
    <row r="121" spans="1:10" s="4" customFormat="1" ht="242.25">
      <c r="A121" s="5" t="s">
        <v>18</v>
      </c>
      <c r="B121" s="5" t="s">
        <v>19</v>
      </c>
      <c r="C121" s="5" t="s">
        <v>183</v>
      </c>
      <c r="D121" s="5" t="s">
        <v>20</v>
      </c>
      <c r="E121" s="5" t="s">
        <v>184</v>
      </c>
      <c r="F121" s="5" t="s">
        <v>185</v>
      </c>
      <c r="G121" s="5" t="s">
        <v>186</v>
      </c>
      <c r="H121" s="5" t="s">
        <v>187</v>
      </c>
      <c r="I121" s="5" t="s">
        <v>188</v>
      </c>
      <c r="J121" s="5" t="s">
        <v>189</v>
      </c>
    </row>
    <row r="122" spans="1:10" ht="15">
      <c r="A122" s="6" t="s">
        <v>38</v>
      </c>
      <c r="B122" s="7" t="s">
        <v>39</v>
      </c>
      <c r="C122" s="7" t="s">
        <v>40</v>
      </c>
      <c r="D122" s="7" t="s">
        <v>41</v>
      </c>
      <c r="E122" s="7" t="s">
        <v>42</v>
      </c>
      <c r="F122" s="7" t="s">
        <v>43</v>
      </c>
      <c r="G122" s="7" t="s">
        <v>44</v>
      </c>
      <c r="H122" s="7" t="s">
        <v>45</v>
      </c>
      <c r="I122" s="7" t="s">
        <v>46</v>
      </c>
      <c r="J122" s="7" t="s">
        <v>47</v>
      </c>
    </row>
    <row r="123" spans="1:10" ht="51.75">
      <c r="A123" s="6" t="s">
        <v>190</v>
      </c>
      <c r="B123" s="7" t="s">
        <v>191</v>
      </c>
      <c r="C123" s="8">
        <v>3</v>
      </c>
      <c r="D123" s="8">
        <v>12501</v>
      </c>
      <c r="E123" s="8">
        <v>4043</v>
      </c>
      <c r="F123" s="8">
        <v>3102</v>
      </c>
      <c r="G123" s="8">
        <v>865</v>
      </c>
      <c r="H123" s="8">
        <v>0</v>
      </c>
      <c r="I123" s="8">
        <v>0</v>
      </c>
      <c r="J123" s="8">
        <v>4491</v>
      </c>
    </row>
    <row r="124" spans="1:10" ht="51.75">
      <c r="A124" s="6" t="s">
        <v>192</v>
      </c>
      <c r="B124" s="7" t="s">
        <v>193</v>
      </c>
      <c r="C124" s="8">
        <v>5</v>
      </c>
      <c r="D124" s="8">
        <v>558</v>
      </c>
      <c r="E124" s="8">
        <v>227</v>
      </c>
      <c r="F124" s="8">
        <v>111</v>
      </c>
      <c r="G124" s="8">
        <v>29</v>
      </c>
      <c r="H124" s="8">
        <v>0</v>
      </c>
      <c r="I124" s="8">
        <v>0</v>
      </c>
      <c r="J124" s="8">
        <v>191</v>
      </c>
    </row>
    <row r="125" spans="1:10" ht="51.75">
      <c r="A125" s="6" t="s">
        <v>194</v>
      </c>
      <c r="B125" s="7" t="s">
        <v>195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</row>
    <row r="126" spans="1:10" ht="39">
      <c r="A126" s="6" t="s">
        <v>196</v>
      </c>
      <c r="B126" s="7" t="s">
        <v>197</v>
      </c>
      <c r="C126" s="8">
        <v>3</v>
      </c>
      <c r="D126" s="8">
        <v>242</v>
      </c>
      <c r="E126" s="8">
        <v>173</v>
      </c>
      <c r="F126" s="8">
        <v>13</v>
      </c>
      <c r="G126" s="8">
        <v>0</v>
      </c>
      <c r="H126" s="8">
        <v>0</v>
      </c>
      <c r="I126" s="8">
        <v>0</v>
      </c>
      <c r="J126" s="8">
        <v>56</v>
      </c>
    </row>
    <row r="127" spans="1:10" ht="39">
      <c r="A127" s="6" t="s">
        <v>198</v>
      </c>
      <c r="B127" s="7" t="s">
        <v>199</v>
      </c>
      <c r="C127" s="8">
        <v>3</v>
      </c>
      <c r="D127" s="8">
        <v>242</v>
      </c>
      <c r="E127" s="8">
        <v>173</v>
      </c>
      <c r="F127" s="8">
        <v>13</v>
      </c>
      <c r="G127" s="8">
        <v>0</v>
      </c>
      <c r="H127" s="8">
        <v>0</v>
      </c>
      <c r="I127" s="8">
        <v>0</v>
      </c>
      <c r="J127" s="8">
        <v>56</v>
      </c>
    </row>
    <row r="128" spans="1:10" ht="39">
      <c r="A128" s="6" t="s">
        <v>200</v>
      </c>
      <c r="B128" s="7" t="s">
        <v>201</v>
      </c>
      <c r="C128" s="8">
        <v>57</v>
      </c>
      <c r="D128" s="8">
        <v>458</v>
      </c>
      <c r="E128" s="8">
        <v>119</v>
      </c>
      <c r="F128" s="8">
        <v>25</v>
      </c>
      <c r="G128" s="8">
        <v>2</v>
      </c>
      <c r="H128" s="8">
        <v>0</v>
      </c>
      <c r="I128" s="8">
        <v>0</v>
      </c>
      <c r="J128" s="8">
        <v>312</v>
      </c>
    </row>
    <row r="129" spans="1:10" ht="128.25">
      <c r="A129" s="6" t="s">
        <v>202</v>
      </c>
      <c r="B129" s="7" t="s">
        <v>203</v>
      </c>
      <c r="C129" s="8">
        <v>15</v>
      </c>
      <c r="D129" s="8">
        <v>463</v>
      </c>
      <c r="E129" s="8">
        <v>183</v>
      </c>
      <c r="F129" s="8">
        <v>27</v>
      </c>
      <c r="G129" s="8">
        <v>0</v>
      </c>
      <c r="H129" s="8">
        <v>0</v>
      </c>
      <c r="I129" s="8">
        <v>0</v>
      </c>
      <c r="J129" s="8">
        <v>253</v>
      </c>
    </row>
    <row r="130" spans="1:10" ht="26.25">
      <c r="A130" s="6" t="s">
        <v>204</v>
      </c>
      <c r="B130" s="7" t="s">
        <v>205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77.25">
      <c r="A131" s="6" t="s">
        <v>206</v>
      </c>
      <c r="B131" s="7" t="s">
        <v>207</v>
      </c>
      <c r="C131" s="8">
        <v>1994</v>
      </c>
      <c r="D131" s="8">
        <v>29681</v>
      </c>
      <c r="E131" s="8">
        <v>5441</v>
      </c>
      <c r="F131" s="8">
        <v>4185</v>
      </c>
      <c r="G131" s="8">
        <v>657</v>
      </c>
      <c r="H131" s="8">
        <v>0</v>
      </c>
      <c r="I131" s="8">
        <v>0</v>
      </c>
      <c r="J131" s="8">
        <v>19398</v>
      </c>
    </row>
    <row r="132" spans="1:10" ht="51.75">
      <c r="A132" s="6" t="s">
        <v>208</v>
      </c>
      <c r="B132" s="7" t="s">
        <v>209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102.75">
      <c r="A133" s="6" t="s">
        <v>210</v>
      </c>
      <c r="B133" s="7" t="s">
        <v>211</v>
      </c>
      <c r="C133" s="8">
        <v>1</v>
      </c>
      <c r="D133" s="8">
        <v>8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v>7</v>
      </c>
    </row>
    <row r="134" spans="1:10" ht="51.75">
      <c r="A134" s="6" t="s">
        <v>212</v>
      </c>
      <c r="B134" s="7" t="s">
        <v>213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</row>
    <row r="135" spans="1:10" ht="26.25">
      <c r="A135" s="6" t="s">
        <v>214</v>
      </c>
      <c r="B135" s="7" t="s">
        <v>215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39">
      <c r="A136" s="6" t="s">
        <v>216</v>
      </c>
      <c r="B136" s="7" t="s">
        <v>217</v>
      </c>
      <c r="C136" s="8">
        <v>1</v>
      </c>
      <c r="D136" s="8">
        <v>7</v>
      </c>
      <c r="E136" s="8">
        <v>3</v>
      </c>
      <c r="F136" s="8">
        <v>4</v>
      </c>
      <c r="G136" s="8">
        <v>0</v>
      </c>
      <c r="H136" s="8">
        <v>0</v>
      </c>
      <c r="I136" s="8">
        <v>0</v>
      </c>
      <c r="J136" s="8">
        <v>0</v>
      </c>
    </row>
    <row r="137" spans="1:10" ht="39">
      <c r="A137" s="6" t="s">
        <v>218</v>
      </c>
      <c r="B137" s="7" t="s">
        <v>219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</row>
    <row r="138" spans="1:10" ht="15">
      <c r="A138" s="6" t="s">
        <v>93</v>
      </c>
      <c r="B138" s="7" t="s">
        <v>220</v>
      </c>
      <c r="C138" s="8">
        <v>2082</v>
      </c>
      <c r="D138" s="8">
        <v>44160</v>
      </c>
      <c r="E138" s="8">
        <v>10363</v>
      </c>
      <c r="F138" s="8">
        <v>7480</v>
      </c>
      <c r="G138" s="8">
        <v>1553</v>
      </c>
      <c r="H138" s="8">
        <v>0</v>
      </c>
      <c r="I138" s="8">
        <v>0</v>
      </c>
      <c r="J138" s="8">
        <v>24764</v>
      </c>
    </row>
    <row r="139" s="2" customFormat="1" ht="15">
      <c r="A139" s="3"/>
    </row>
    <row r="140" s="2" customFormat="1" ht="15">
      <c r="A140" s="3" t="s">
        <v>221</v>
      </c>
    </row>
    <row r="141" spans="1:16" s="4" customFormat="1" ht="15">
      <c r="A141" s="30" t="s">
        <v>18</v>
      </c>
      <c r="B141" s="30" t="s">
        <v>19</v>
      </c>
      <c r="C141" s="30" t="s">
        <v>222</v>
      </c>
      <c r="D141" s="33" t="s">
        <v>62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4"/>
    </row>
    <row r="142" spans="1:16" s="4" customFormat="1" ht="408">
      <c r="A142" s="32"/>
      <c r="B142" s="32"/>
      <c r="C142" s="32"/>
      <c r="D142" s="5" t="s">
        <v>223</v>
      </c>
      <c r="E142" s="5" t="s">
        <v>224</v>
      </c>
      <c r="F142" s="5" t="s">
        <v>225</v>
      </c>
      <c r="G142" s="5" t="s">
        <v>226</v>
      </c>
      <c r="H142" s="5" t="s">
        <v>227</v>
      </c>
      <c r="I142" s="5" t="s">
        <v>228</v>
      </c>
      <c r="J142" s="5" t="s">
        <v>229</v>
      </c>
      <c r="K142" s="5" t="s">
        <v>230</v>
      </c>
      <c r="L142" s="5" t="s">
        <v>231</v>
      </c>
      <c r="M142" s="5" t="s">
        <v>232</v>
      </c>
      <c r="N142" s="5" t="s">
        <v>233</v>
      </c>
      <c r="O142" s="5" t="s">
        <v>234</v>
      </c>
      <c r="P142" s="5" t="s">
        <v>235</v>
      </c>
    </row>
    <row r="143" spans="1:16" ht="15">
      <c r="A143" s="6" t="s">
        <v>38</v>
      </c>
      <c r="B143" s="7" t="s">
        <v>39</v>
      </c>
      <c r="C143" s="7" t="s">
        <v>40</v>
      </c>
      <c r="D143" s="7" t="s">
        <v>41</v>
      </c>
      <c r="E143" s="7" t="s">
        <v>42</v>
      </c>
      <c r="F143" s="7" t="s">
        <v>43</v>
      </c>
      <c r="G143" s="7" t="s">
        <v>44</v>
      </c>
      <c r="H143" s="7" t="s">
        <v>45</v>
      </c>
      <c r="I143" s="7" t="s">
        <v>46</v>
      </c>
      <c r="J143" s="7" t="s">
        <v>47</v>
      </c>
      <c r="K143" s="7" t="s">
        <v>48</v>
      </c>
      <c r="L143" s="7" t="s">
        <v>49</v>
      </c>
      <c r="M143" s="7" t="s">
        <v>50</v>
      </c>
      <c r="N143" s="7" t="s">
        <v>51</v>
      </c>
      <c r="O143" s="7" t="s">
        <v>52</v>
      </c>
      <c r="P143" s="7" t="s">
        <v>53</v>
      </c>
    </row>
    <row r="144" spans="1:16" ht="15">
      <c r="A144" s="6" t="s">
        <v>236</v>
      </c>
      <c r="B144" s="7" t="s">
        <v>237</v>
      </c>
      <c r="C144" s="8">
        <v>20707</v>
      </c>
      <c r="D144" s="8">
        <v>439</v>
      </c>
      <c r="E144" s="8">
        <v>397</v>
      </c>
      <c r="F144" s="8">
        <v>42</v>
      </c>
      <c r="G144" s="8">
        <v>0</v>
      </c>
      <c r="H144" s="8">
        <v>0</v>
      </c>
      <c r="I144" s="8">
        <v>0</v>
      </c>
      <c r="J144" s="8">
        <v>0</v>
      </c>
      <c r="K144" s="8">
        <v>20268</v>
      </c>
      <c r="L144" s="8">
        <v>14856</v>
      </c>
      <c r="M144" s="8">
        <v>3972</v>
      </c>
      <c r="N144" s="8">
        <v>1211</v>
      </c>
      <c r="O144" s="8">
        <v>229</v>
      </c>
      <c r="P144" s="8">
        <v>0</v>
      </c>
    </row>
    <row r="145" spans="1:16" ht="26.25">
      <c r="A145" s="6" t="s">
        <v>238</v>
      </c>
      <c r="B145" s="7" t="s">
        <v>239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</row>
    <row r="146" spans="1:16" ht="26.25">
      <c r="A146" s="6" t="s">
        <v>240</v>
      </c>
      <c r="B146" s="7" t="s">
        <v>241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</row>
    <row r="147" spans="1:16" ht="26.25">
      <c r="A147" s="6" t="s">
        <v>242</v>
      </c>
      <c r="B147" s="7" t="s">
        <v>243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244</v>
      </c>
      <c r="B148" s="7" t="s">
        <v>245</v>
      </c>
      <c r="C148" s="8">
        <v>383444</v>
      </c>
      <c r="D148" s="8">
        <v>177543</v>
      </c>
      <c r="E148" s="8">
        <v>105140</v>
      </c>
      <c r="F148" s="8">
        <v>68843</v>
      </c>
      <c r="G148" s="8">
        <v>2235</v>
      </c>
      <c r="H148" s="8">
        <v>1309</v>
      </c>
      <c r="I148" s="8">
        <v>2</v>
      </c>
      <c r="J148" s="8">
        <v>14</v>
      </c>
      <c r="K148" s="8">
        <v>205901</v>
      </c>
      <c r="L148" s="8">
        <v>18516</v>
      </c>
      <c r="M148" s="8">
        <v>26243</v>
      </c>
      <c r="N148" s="8">
        <v>119702</v>
      </c>
      <c r="O148" s="8">
        <v>41440</v>
      </c>
      <c r="P148" s="8">
        <v>0</v>
      </c>
    </row>
    <row r="149" spans="1:16" ht="51.75">
      <c r="A149" s="9" t="s">
        <v>246</v>
      </c>
      <c r="B149" s="7" t="s">
        <v>247</v>
      </c>
      <c r="C149" s="8">
        <v>38523</v>
      </c>
      <c r="D149" s="8">
        <v>32202</v>
      </c>
      <c r="E149" s="8">
        <v>24819</v>
      </c>
      <c r="F149" s="8">
        <v>7378</v>
      </c>
      <c r="G149" s="8">
        <v>0</v>
      </c>
      <c r="H149" s="8">
        <v>0</v>
      </c>
      <c r="I149" s="8">
        <v>2</v>
      </c>
      <c r="J149" s="8">
        <v>3</v>
      </c>
      <c r="K149" s="8">
        <v>6321</v>
      </c>
      <c r="L149" s="8">
        <v>173</v>
      </c>
      <c r="M149" s="8">
        <v>189</v>
      </c>
      <c r="N149" s="8">
        <v>3103</v>
      </c>
      <c r="O149" s="8">
        <v>2856</v>
      </c>
      <c r="P149" s="8">
        <v>0</v>
      </c>
    </row>
    <row r="150" spans="1:16" ht="64.5">
      <c r="A150" s="9" t="s">
        <v>248</v>
      </c>
      <c r="B150" s="7" t="s">
        <v>249</v>
      </c>
      <c r="C150" s="8">
        <v>51067</v>
      </c>
      <c r="D150" s="8">
        <v>40705</v>
      </c>
      <c r="E150" s="8">
        <v>21778</v>
      </c>
      <c r="F150" s="8">
        <v>15391</v>
      </c>
      <c r="G150" s="8">
        <v>2235</v>
      </c>
      <c r="H150" s="8">
        <v>1301</v>
      </c>
      <c r="I150" s="8">
        <v>0</v>
      </c>
      <c r="J150" s="8">
        <v>0</v>
      </c>
      <c r="K150" s="8">
        <v>10362</v>
      </c>
      <c r="L150" s="8">
        <v>3594</v>
      </c>
      <c r="M150" s="8">
        <v>1598</v>
      </c>
      <c r="N150" s="8">
        <v>3801</v>
      </c>
      <c r="O150" s="8">
        <v>1369</v>
      </c>
      <c r="P150" s="8">
        <v>0</v>
      </c>
    </row>
    <row r="151" spans="1:16" ht="77.25">
      <c r="A151" s="9" t="s">
        <v>250</v>
      </c>
      <c r="B151" s="7" t="s">
        <v>251</v>
      </c>
      <c r="C151" s="8">
        <v>292049</v>
      </c>
      <c r="D151" s="8">
        <v>102832</v>
      </c>
      <c r="E151" s="8">
        <v>56773</v>
      </c>
      <c r="F151" s="8">
        <v>46040</v>
      </c>
      <c r="G151" s="8">
        <v>0</v>
      </c>
      <c r="H151" s="8">
        <v>8</v>
      </c>
      <c r="I151" s="8">
        <v>0</v>
      </c>
      <c r="J151" s="8">
        <v>11</v>
      </c>
      <c r="K151" s="8">
        <v>189217</v>
      </c>
      <c r="L151" s="8">
        <v>14749</v>
      </c>
      <c r="M151" s="8">
        <v>24455</v>
      </c>
      <c r="N151" s="8">
        <v>112798</v>
      </c>
      <c r="O151" s="8">
        <v>37215</v>
      </c>
      <c r="P151" s="8">
        <v>0</v>
      </c>
    </row>
    <row r="152" spans="1:16" ht="15">
      <c r="A152" s="6" t="s">
        <v>252</v>
      </c>
      <c r="B152" s="7" t="s">
        <v>253</v>
      </c>
      <c r="C152" s="8">
        <v>123726</v>
      </c>
      <c r="D152" s="8">
        <v>115908</v>
      </c>
      <c r="E152" s="8">
        <v>104468</v>
      </c>
      <c r="F152" s="8">
        <v>11307</v>
      </c>
      <c r="G152" s="8">
        <v>0</v>
      </c>
      <c r="H152" s="8">
        <v>0</v>
      </c>
      <c r="I152" s="8">
        <v>107</v>
      </c>
      <c r="J152" s="8">
        <v>26</v>
      </c>
      <c r="K152" s="8">
        <v>7818</v>
      </c>
      <c r="L152" s="8">
        <v>4936</v>
      </c>
      <c r="M152" s="8">
        <v>629</v>
      </c>
      <c r="N152" s="8">
        <v>2146</v>
      </c>
      <c r="O152" s="8">
        <v>107</v>
      </c>
      <c r="P152" s="8">
        <v>0</v>
      </c>
    </row>
    <row r="153" spans="1:16" ht="15">
      <c r="A153" s="6" t="s">
        <v>254</v>
      </c>
      <c r="B153" s="7" t="s">
        <v>255</v>
      </c>
      <c r="C153" s="8">
        <v>192898</v>
      </c>
      <c r="D153" s="8">
        <v>66802</v>
      </c>
      <c r="E153" s="8">
        <v>23600</v>
      </c>
      <c r="F153" s="8">
        <v>18102</v>
      </c>
      <c r="G153" s="8">
        <v>16028</v>
      </c>
      <c r="H153" s="8">
        <v>9066</v>
      </c>
      <c r="I153" s="8">
        <v>6</v>
      </c>
      <c r="J153" s="8">
        <v>0</v>
      </c>
      <c r="K153" s="8">
        <v>126096</v>
      </c>
      <c r="L153" s="8">
        <v>79775</v>
      </c>
      <c r="M153" s="8">
        <v>29333</v>
      </c>
      <c r="N153" s="8">
        <v>13290</v>
      </c>
      <c r="O153" s="8">
        <v>3698</v>
      </c>
      <c r="P153" s="8">
        <v>0</v>
      </c>
    </row>
    <row r="154" spans="1:16" ht="15">
      <c r="A154" s="6" t="s">
        <v>256</v>
      </c>
      <c r="B154" s="7" t="s">
        <v>257</v>
      </c>
      <c r="C154" s="8">
        <v>291607</v>
      </c>
      <c r="D154" s="8">
        <v>272433</v>
      </c>
      <c r="E154" s="8">
        <v>230638</v>
      </c>
      <c r="F154" s="8">
        <v>41165</v>
      </c>
      <c r="G154" s="8">
        <v>0</v>
      </c>
      <c r="H154" s="8">
        <v>0</v>
      </c>
      <c r="I154" s="8">
        <v>454</v>
      </c>
      <c r="J154" s="8">
        <v>176</v>
      </c>
      <c r="K154" s="8">
        <v>19174</v>
      </c>
      <c r="L154" s="8">
        <v>10801</v>
      </c>
      <c r="M154" s="8">
        <v>2990</v>
      </c>
      <c r="N154" s="8">
        <v>4484</v>
      </c>
      <c r="O154" s="8">
        <v>899</v>
      </c>
      <c r="P154" s="8">
        <v>0</v>
      </c>
    </row>
    <row r="155" spans="1:16" ht="15">
      <c r="A155" s="6" t="s">
        <v>77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5">
      <c r="A156" s="9" t="s">
        <v>258</v>
      </c>
      <c r="B156" s="7" t="s">
        <v>259</v>
      </c>
      <c r="C156" s="8">
        <v>275065</v>
      </c>
      <c r="D156" s="8">
        <v>266448</v>
      </c>
      <c r="E156" s="8">
        <v>226616</v>
      </c>
      <c r="F156" s="8">
        <v>39203</v>
      </c>
      <c r="G156" s="8">
        <v>0</v>
      </c>
      <c r="H156" s="8">
        <v>0</v>
      </c>
      <c r="I156" s="8">
        <v>454</v>
      </c>
      <c r="J156" s="8">
        <v>175</v>
      </c>
      <c r="K156" s="8">
        <v>8617</v>
      </c>
      <c r="L156" s="8">
        <v>4151</v>
      </c>
      <c r="M156" s="8">
        <v>560</v>
      </c>
      <c r="N156" s="8">
        <v>3233</v>
      </c>
      <c r="O156" s="8">
        <v>673</v>
      </c>
      <c r="P156" s="8">
        <v>0</v>
      </c>
    </row>
    <row r="157" spans="1:16" ht="15">
      <c r="A157" s="9" t="s">
        <v>260</v>
      </c>
      <c r="B157" s="7" t="s">
        <v>261</v>
      </c>
      <c r="C157" s="8">
        <v>16542</v>
      </c>
      <c r="D157" s="8">
        <v>5985</v>
      </c>
      <c r="E157" s="8">
        <v>4022</v>
      </c>
      <c r="F157" s="8">
        <v>1962</v>
      </c>
      <c r="G157" s="8">
        <v>0</v>
      </c>
      <c r="H157" s="8">
        <v>0</v>
      </c>
      <c r="I157" s="8">
        <v>0</v>
      </c>
      <c r="J157" s="8">
        <v>1</v>
      </c>
      <c r="K157" s="8">
        <v>10557</v>
      </c>
      <c r="L157" s="8">
        <v>6650</v>
      </c>
      <c r="M157" s="8">
        <v>2430</v>
      </c>
      <c r="N157" s="8">
        <v>1251</v>
      </c>
      <c r="O157" s="8">
        <v>226</v>
      </c>
      <c r="P157" s="8">
        <v>0</v>
      </c>
    </row>
    <row r="158" spans="1:16" ht="15">
      <c r="A158" s="6" t="s">
        <v>262</v>
      </c>
      <c r="B158" s="7" t="s">
        <v>263</v>
      </c>
      <c r="C158" s="8">
        <v>148760</v>
      </c>
      <c r="D158" s="8">
        <v>130205</v>
      </c>
      <c r="E158" s="8">
        <v>101259</v>
      </c>
      <c r="F158" s="8">
        <v>28643</v>
      </c>
      <c r="G158" s="8">
        <v>0</v>
      </c>
      <c r="H158" s="8">
        <v>0</v>
      </c>
      <c r="I158" s="8">
        <v>228</v>
      </c>
      <c r="J158" s="8">
        <v>75</v>
      </c>
      <c r="K158" s="8">
        <v>18550</v>
      </c>
      <c r="L158" s="8">
        <v>6753</v>
      </c>
      <c r="M158" s="8">
        <v>2591</v>
      </c>
      <c r="N158" s="8">
        <v>7822</v>
      </c>
      <c r="O158" s="8">
        <v>1384</v>
      </c>
      <c r="P158" s="8">
        <v>5</v>
      </c>
    </row>
    <row r="159" spans="1:16" ht="15">
      <c r="A159" s="6" t="s">
        <v>77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5">
      <c r="A160" s="9" t="s">
        <v>258</v>
      </c>
      <c r="B160" s="7" t="s">
        <v>264</v>
      </c>
      <c r="C160" s="8">
        <v>105966</v>
      </c>
      <c r="D160" s="8">
        <v>94853</v>
      </c>
      <c r="E160" s="8">
        <v>81323</v>
      </c>
      <c r="F160" s="8">
        <v>13227</v>
      </c>
      <c r="G160" s="8">
        <v>0</v>
      </c>
      <c r="H160" s="8">
        <v>0</v>
      </c>
      <c r="I160" s="8">
        <v>228</v>
      </c>
      <c r="J160" s="8">
        <v>75</v>
      </c>
      <c r="K160" s="8">
        <v>11108</v>
      </c>
      <c r="L160" s="8">
        <v>3671</v>
      </c>
      <c r="M160" s="8">
        <v>372</v>
      </c>
      <c r="N160" s="8">
        <v>6078</v>
      </c>
      <c r="O160" s="8">
        <v>987</v>
      </c>
      <c r="P160" s="8">
        <v>5</v>
      </c>
    </row>
    <row r="161" spans="1:16" ht="15">
      <c r="A161" s="9" t="s">
        <v>260</v>
      </c>
      <c r="B161" s="7" t="s">
        <v>265</v>
      </c>
      <c r="C161" s="8">
        <v>42794</v>
      </c>
      <c r="D161" s="8">
        <v>35352</v>
      </c>
      <c r="E161" s="8">
        <v>19936</v>
      </c>
      <c r="F161" s="8">
        <v>15416</v>
      </c>
      <c r="G161" s="8">
        <v>0</v>
      </c>
      <c r="H161" s="8">
        <v>0</v>
      </c>
      <c r="I161" s="8">
        <v>0</v>
      </c>
      <c r="J161" s="8">
        <v>0</v>
      </c>
      <c r="K161" s="8">
        <v>7442</v>
      </c>
      <c r="L161" s="8">
        <v>3082</v>
      </c>
      <c r="M161" s="8">
        <v>2219</v>
      </c>
      <c r="N161" s="8">
        <v>1744</v>
      </c>
      <c r="O161" s="8">
        <v>397</v>
      </c>
      <c r="P161" s="8">
        <v>0</v>
      </c>
    </row>
    <row r="162" spans="1:16" ht="15">
      <c r="A162" s="6" t="s">
        <v>266</v>
      </c>
      <c r="B162" s="7" t="s">
        <v>267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</row>
    <row r="163" spans="1:16" ht="15">
      <c r="A163" s="6" t="s">
        <v>268</v>
      </c>
      <c r="B163" s="7" t="s">
        <v>269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7" t="s">
        <v>173</v>
      </c>
    </row>
    <row r="164" spans="1:16" ht="15">
      <c r="A164" s="6" t="s">
        <v>270</v>
      </c>
      <c r="B164" s="7" t="s">
        <v>271</v>
      </c>
      <c r="C164" s="8">
        <v>61</v>
      </c>
      <c r="D164" s="8">
        <v>48</v>
      </c>
      <c r="E164" s="8">
        <v>9</v>
      </c>
      <c r="F164" s="8">
        <v>39</v>
      </c>
      <c r="G164" s="8">
        <v>0</v>
      </c>
      <c r="H164" s="8">
        <v>0</v>
      </c>
      <c r="I164" s="8">
        <v>0</v>
      </c>
      <c r="J164" s="8">
        <v>0</v>
      </c>
      <c r="K164" s="8">
        <v>13</v>
      </c>
      <c r="L164" s="8">
        <v>0</v>
      </c>
      <c r="M164" s="8">
        <v>13</v>
      </c>
      <c r="N164" s="8">
        <v>0</v>
      </c>
      <c r="O164" s="8">
        <v>0</v>
      </c>
      <c r="P164" s="7" t="s">
        <v>173</v>
      </c>
    </row>
    <row r="165" spans="1:16" ht="15">
      <c r="A165" s="6" t="s">
        <v>272</v>
      </c>
      <c r="B165" s="7" t="s">
        <v>273</v>
      </c>
      <c r="C165" s="8">
        <v>20</v>
      </c>
      <c r="D165" s="8">
        <v>20</v>
      </c>
      <c r="E165" s="8">
        <v>3</v>
      </c>
      <c r="F165" s="8">
        <v>17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7" t="s">
        <v>173</v>
      </c>
    </row>
    <row r="166" spans="1:16" ht="26.25">
      <c r="A166" s="6" t="s">
        <v>274</v>
      </c>
      <c r="B166" s="7" t="s">
        <v>275</v>
      </c>
      <c r="C166" s="8">
        <v>314</v>
      </c>
      <c r="D166" s="8">
        <v>314</v>
      </c>
      <c r="E166" s="8">
        <v>273</v>
      </c>
      <c r="F166" s="8">
        <v>41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173</v>
      </c>
    </row>
    <row r="167" spans="1:16" ht="15">
      <c r="A167" s="6" t="s">
        <v>276</v>
      </c>
      <c r="B167" s="7" t="s">
        <v>277</v>
      </c>
      <c r="C167" s="8">
        <v>1983543</v>
      </c>
      <c r="D167" s="8">
        <v>1342089</v>
      </c>
      <c r="E167" s="8">
        <v>1001054</v>
      </c>
      <c r="F167" s="8">
        <v>306816</v>
      </c>
      <c r="G167" s="8">
        <v>20498</v>
      </c>
      <c r="H167" s="8">
        <v>11684</v>
      </c>
      <c r="I167" s="8">
        <v>1481</v>
      </c>
      <c r="J167" s="8">
        <v>556</v>
      </c>
      <c r="K167" s="8">
        <v>641444</v>
      </c>
      <c r="L167" s="8">
        <v>171707</v>
      </c>
      <c r="M167" s="8">
        <v>97594</v>
      </c>
      <c r="N167" s="8">
        <v>280663</v>
      </c>
      <c r="O167" s="8">
        <v>91480</v>
      </c>
      <c r="P167" s="8">
        <v>10</v>
      </c>
    </row>
    <row r="168" s="2" customFormat="1" ht="15">
      <c r="A168" s="3"/>
    </row>
    <row r="169" s="2" customFormat="1" ht="15">
      <c r="A169" s="3" t="s">
        <v>278</v>
      </c>
    </row>
    <row r="170" s="2" customFormat="1" ht="15">
      <c r="A170" s="3" t="s">
        <v>279</v>
      </c>
    </row>
    <row r="171" s="2" customFormat="1" ht="15">
      <c r="A171" s="3" t="s">
        <v>280</v>
      </c>
    </row>
    <row r="172" spans="1:10" s="4" customFormat="1" ht="15">
      <c r="A172" s="30" t="s">
        <v>18</v>
      </c>
      <c r="B172" s="30" t="s">
        <v>19</v>
      </c>
      <c r="C172" s="30" t="s">
        <v>183</v>
      </c>
      <c r="D172" s="33" t="s">
        <v>30</v>
      </c>
      <c r="E172" s="35"/>
      <c r="F172" s="34"/>
      <c r="G172" s="30" t="s">
        <v>281</v>
      </c>
      <c r="H172" s="33" t="s">
        <v>282</v>
      </c>
      <c r="I172" s="34"/>
      <c r="J172" s="30" t="s">
        <v>283</v>
      </c>
    </row>
    <row r="173" spans="1:10" s="4" customFormat="1" ht="63.75">
      <c r="A173" s="32"/>
      <c r="B173" s="32"/>
      <c r="C173" s="32"/>
      <c r="D173" s="5" t="s">
        <v>284</v>
      </c>
      <c r="E173" s="5" t="s">
        <v>285</v>
      </c>
      <c r="F173" s="5" t="s">
        <v>286</v>
      </c>
      <c r="G173" s="32"/>
      <c r="H173" s="5" t="s">
        <v>287</v>
      </c>
      <c r="I173" s="5" t="s">
        <v>288</v>
      </c>
      <c r="J173" s="32"/>
    </row>
    <row r="174" spans="1:10" ht="15">
      <c r="A174" s="6" t="s">
        <v>38</v>
      </c>
      <c r="B174" s="7" t="s">
        <v>39</v>
      </c>
      <c r="C174" s="7" t="s">
        <v>40</v>
      </c>
      <c r="D174" s="7" t="s">
        <v>41</v>
      </c>
      <c r="E174" s="7" t="s">
        <v>42</v>
      </c>
      <c r="F174" s="7" t="s">
        <v>43</v>
      </c>
      <c r="G174" s="7" t="s">
        <v>44</v>
      </c>
      <c r="H174" s="7" t="s">
        <v>45</v>
      </c>
      <c r="I174" s="7" t="s">
        <v>46</v>
      </c>
      <c r="J174" s="7" t="s">
        <v>47</v>
      </c>
    </row>
    <row r="175" spans="1:10" ht="15">
      <c r="A175" s="6" t="s">
        <v>289</v>
      </c>
      <c r="B175" s="7" t="s">
        <v>290</v>
      </c>
      <c r="C175" s="8">
        <v>204438</v>
      </c>
      <c r="D175" s="8">
        <v>5021</v>
      </c>
      <c r="E175" s="8">
        <v>184369</v>
      </c>
      <c r="F175" s="8">
        <v>32424</v>
      </c>
      <c r="G175" s="8">
        <v>23514</v>
      </c>
      <c r="H175" s="8">
        <v>7486</v>
      </c>
      <c r="I175" s="8">
        <v>19815</v>
      </c>
      <c r="J175" s="8">
        <v>18712</v>
      </c>
    </row>
    <row r="176" spans="1:10" ht="15">
      <c r="A176" s="6" t="s">
        <v>291</v>
      </c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">
      <c r="A177" s="9" t="s">
        <v>63</v>
      </c>
      <c r="B177" s="7" t="s">
        <v>292</v>
      </c>
      <c r="C177" s="8">
        <v>139547</v>
      </c>
      <c r="D177" s="8">
        <v>2794</v>
      </c>
      <c r="E177" s="8">
        <v>126615</v>
      </c>
      <c r="F177" s="8">
        <v>18680</v>
      </c>
      <c r="G177" s="8">
        <v>14465</v>
      </c>
      <c r="H177" s="8">
        <v>2376</v>
      </c>
      <c r="I177" s="8">
        <v>13006</v>
      </c>
      <c r="J177" s="8">
        <v>11817</v>
      </c>
    </row>
    <row r="178" spans="1:10" ht="15">
      <c r="A178" s="9" t="s">
        <v>293</v>
      </c>
      <c r="B178" s="7" t="s">
        <v>294</v>
      </c>
      <c r="C178" s="8">
        <v>202139</v>
      </c>
      <c r="D178" s="8">
        <v>4859</v>
      </c>
      <c r="E178" s="8">
        <v>182455</v>
      </c>
      <c r="F178" s="8">
        <v>31882</v>
      </c>
      <c r="G178" s="8">
        <v>22865</v>
      </c>
      <c r="H178" s="8">
        <v>7222</v>
      </c>
      <c r="I178" s="8">
        <v>19256</v>
      </c>
      <c r="J178" s="8">
        <v>18292</v>
      </c>
    </row>
    <row r="179" spans="1:10" ht="39">
      <c r="A179" s="9" t="s">
        <v>295</v>
      </c>
      <c r="B179" s="7" t="s">
        <v>296</v>
      </c>
      <c r="C179" s="8">
        <v>10694</v>
      </c>
      <c r="D179" s="8">
        <v>409</v>
      </c>
      <c r="E179" s="8">
        <v>7416</v>
      </c>
      <c r="F179" s="8">
        <v>4661</v>
      </c>
      <c r="G179" s="8">
        <v>4463</v>
      </c>
      <c r="H179" s="8">
        <v>1677</v>
      </c>
      <c r="I179" s="8">
        <v>3635</v>
      </c>
      <c r="J179" s="8">
        <v>4143</v>
      </c>
    </row>
    <row r="180" spans="1:10" ht="39">
      <c r="A180" s="9" t="s">
        <v>297</v>
      </c>
      <c r="B180" s="7" t="s">
        <v>298</v>
      </c>
      <c r="C180" s="8">
        <v>495</v>
      </c>
      <c r="D180" s="8">
        <v>80</v>
      </c>
      <c r="E180" s="8">
        <v>378</v>
      </c>
      <c r="F180" s="8">
        <v>157</v>
      </c>
      <c r="G180" s="8">
        <v>178</v>
      </c>
      <c r="H180" s="8">
        <v>79</v>
      </c>
      <c r="I180" s="8">
        <v>159</v>
      </c>
      <c r="J180" s="8">
        <v>104</v>
      </c>
    </row>
    <row r="181" spans="1:10" ht="64.5">
      <c r="A181" s="9" t="s">
        <v>299</v>
      </c>
      <c r="B181" s="7" t="s">
        <v>300</v>
      </c>
      <c r="C181" s="8">
        <v>6</v>
      </c>
      <c r="D181" s="8">
        <v>5</v>
      </c>
      <c r="E181" s="8">
        <v>1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</row>
    <row r="182" spans="1:10" ht="51.75">
      <c r="A182" s="9" t="s">
        <v>301</v>
      </c>
      <c r="B182" s="7" t="s">
        <v>302</v>
      </c>
      <c r="C182" s="8">
        <v>587</v>
      </c>
      <c r="D182" s="8">
        <v>6</v>
      </c>
      <c r="E182" s="8">
        <v>581</v>
      </c>
      <c r="F182" s="8">
        <v>0</v>
      </c>
      <c r="G182" s="8">
        <v>5</v>
      </c>
      <c r="H182" s="8">
        <v>0</v>
      </c>
      <c r="I182" s="8">
        <v>5</v>
      </c>
      <c r="J182" s="8">
        <v>0</v>
      </c>
    </row>
    <row r="183" spans="1:10" ht="26.25">
      <c r="A183" s="9" t="s">
        <v>303</v>
      </c>
      <c r="B183" s="7" t="s">
        <v>304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</row>
    <row r="184" spans="1:10" ht="15">
      <c r="A184" s="6" t="s">
        <v>93</v>
      </c>
      <c r="B184" s="7" t="s">
        <v>305</v>
      </c>
      <c r="C184" s="8">
        <v>557906</v>
      </c>
      <c r="D184" s="8">
        <v>13174</v>
      </c>
      <c r="E184" s="8">
        <v>501815</v>
      </c>
      <c r="F184" s="8">
        <v>87805</v>
      </c>
      <c r="G184" s="8">
        <v>65490</v>
      </c>
      <c r="H184" s="8">
        <v>18840</v>
      </c>
      <c r="I184" s="8">
        <v>55876</v>
      </c>
      <c r="J184" s="8">
        <v>53068</v>
      </c>
    </row>
    <row r="185" s="2" customFormat="1" ht="15">
      <c r="A185" s="3"/>
    </row>
    <row r="186" s="2" customFormat="1" ht="15">
      <c r="A186" s="3" t="s">
        <v>306</v>
      </c>
    </row>
    <row r="187" spans="1:18" s="4" customFormat="1" ht="15">
      <c r="A187" s="30" t="s">
        <v>18</v>
      </c>
      <c r="B187" s="30" t="s">
        <v>19</v>
      </c>
      <c r="C187" s="30" t="s">
        <v>307</v>
      </c>
      <c r="D187" s="33" t="s">
        <v>308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4"/>
    </row>
    <row r="188" spans="1:18" s="4" customFormat="1" ht="409.5" customHeight="1">
      <c r="A188" s="31"/>
      <c r="B188" s="31"/>
      <c r="C188" s="31"/>
      <c r="D188" s="30" t="s">
        <v>309</v>
      </c>
      <c r="E188" s="33" t="s">
        <v>77</v>
      </c>
      <c r="F188" s="34"/>
      <c r="G188" s="30" t="s">
        <v>310</v>
      </c>
      <c r="H188" s="30" t="s">
        <v>311</v>
      </c>
      <c r="I188" s="30" t="s">
        <v>312</v>
      </c>
      <c r="J188" s="33" t="s">
        <v>77</v>
      </c>
      <c r="K188" s="34"/>
      <c r="L188" s="30" t="s">
        <v>313</v>
      </c>
      <c r="M188" s="30" t="s">
        <v>314</v>
      </c>
      <c r="N188" s="30" t="s">
        <v>315</v>
      </c>
      <c r="O188" s="30" t="s">
        <v>316</v>
      </c>
      <c r="P188" s="30" t="s">
        <v>317</v>
      </c>
      <c r="Q188" s="30" t="s">
        <v>318</v>
      </c>
      <c r="R188" s="30" t="s">
        <v>319</v>
      </c>
    </row>
    <row r="189" spans="1:18" s="4" customFormat="1" ht="114.75">
      <c r="A189" s="32"/>
      <c r="B189" s="32"/>
      <c r="C189" s="32"/>
      <c r="D189" s="32"/>
      <c r="E189" s="5" t="s">
        <v>320</v>
      </c>
      <c r="F189" s="5" t="s">
        <v>321</v>
      </c>
      <c r="G189" s="32"/>
      <c r="H189" s="32"/>
      <c r="I189" s="32"/>
      <c r="J189" s="5" t="s">
        <v>322</v>
      </c>
      <c r="K189" s="5" t="s">
        <v>323</v>
      </c>
      <c r="L189" s="32"/>
      <c r="M189" s="32"/>
      <c r="N189" s="32"/>
      <c r="O189" s="32"/>
      <c r="P189" s="32"/>
      <c r="Q189" s="32"/>
      <c r="R189" s="32"/>
    </row>
    <row r="190" spans="1:18" ht="15">
      <c r="A190" s="6" t="s">
        <v>38</v>
      </c>
      <c r="B190" s="7" t="s">
        <v>39</v>
      </c>
      <c r="C190" s="7" t="s">
        <v>40</v>
      </c>
      <c r="D190" s="7" t="s">
        <v>41</v>
      </c>
      <c r="E190" s="7" t="s">
        <v>42</v>
      </c>
      <c r="F190" s="7" t="s">
        <v>43</v>
      </c>
      <c r="G190" s="7" t="s">
        <v>44</v>
      </c>
      <c r="H190" s="7" t="s">
        <v>45</v>
      </c>
      <c r="I190" s="7" t="s">
        <v>46</v>
      </c>
      <c r="J190" s="7" t="s">
        <v>47</v>
      </c>
      <c r="K190" s="7" t="s">
        <v>48</v>
      </c>
      <c r="L190" s="7" t="s">
        <v>49</v>
      </c>
      <c r="M190" s="7" t="s">
        <v>50</v>
      </c>
      <c r="N190" s="7" t="s">
        <v>51</v>
      </c>
      <c r="O190" s="7" t="s">
        <v>52</v>
      </c>
      <c r="P190" s="7" t="s">
        <v>53</v>
      </c>
      <c r="Q190" s="7" t="s">
        <v>54</v>
      </c>
      <c r="R190" s="7" t="s">
        <v>55</v>
      </c>
    </row>
    <row r="191" spans="1:18" ht="15">
      <c r="A191" s="6" t="s">
        <v>324</v>
      </c>
      <c r="B191" s="7" t="s">
        <v>325</v>
      </c>
      <c r="C191" s="8">
        <v>1260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1260</v>
      </c>
      <c r="Q191" s="8">
        <v>0</v>
      </c>
      <c r="R191" s="8">
        <v>0</v>
      </c>
    </row>
    <row r="192" spans="1:18" ht="15">
      <c r="A192" s="6" t="s">
        <v>326</v>
      </c>
      <c r="B192" s="7" t="s">
        <v>327</v>
      </c>
      <c r="C192" s="8">
        <v>1260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1260</v>
      </c>
      <c r="Q192" s="8">
        <v>0</v>
      </c>
      <c r="R192" s="8">
        <v>0</v>
      </c>
    </row>
    <row r="193" spans="1:18" ht="15">
      <c r="A193" s="6" t="s">
        <v>62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ht="15">
      <c r="A194" s="9" t="s">
        <v>63</v>
      </c>
      <c r="B194" s="7" t="s">
        <v>328</v>
      </c>
      <c r="C194" s="8">
        <v>1257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1257</v>
      </c>
      <c r="Q194" s="8">
        <v>0</v>
      </c>
      <c r="R194" s="8">
        <v>0</v>
      </c>
    </row>
    <row r="195" spans="1:18" ht="15">
      <c r="A195" s="9" t="s">
        <v>70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26.25">
      <c r="A196" s="10" t="s">
        <v>329</v>
      </c>
      <c r="B196" s="7" t="s">
        <v>330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15">
      <c r="A197" s="9" t="s">
        <v>67</v>
      </c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ht="39">
      <c r="A198" s="10" t="s">
        <v>331</v>
      </c>
      <c r="B198" s="7" t="s">
        <v>332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15">
      <c r="A199" s="10" t="s">
        <v>70</v>
      </c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ht="39">
      <c r="A200" s="11" t="s">
        <v>71</v>
      </c>
      <c r="B200" s="7" t="s">
        <v>333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26.25">
      <c r="A201" s="10" t="s">
        <v>334</v>
      </c>
      <c r="B201" s="7" t="s">
        <v>335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26.25">
      <c r="A202" s="9" t="s">
        <v>75</v>
      </c>
      <c r="B202" s="7" t="s">
        <v>336</v>
      </c>
      <c r="C202" s="8">
        <v>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3</v>
      </c>
      <c r="Q202" s="8">
        <v>0</v>
      </c>
      <c r="R202" s="8">
        <v>0</v>
      </c>
    </row>
    <row r="203" spans="1:18" ht="15">
      <c r="A203" s="9" t="s">
        <v>77</v>
      </c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ht="15">
      <c r="A204" s="10" t="s">
        <v>78</v>
      </c>
      <c r="B204" s="7" t="s">
        <v>337</v>
      </c>
      <c r="C204" s="8">
        <v>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3</v>
      </c>
      <c r="Q204" s="8">
        <v>0</v>
      </c>
      <c r="R204" s="8">
        <v>0</v>
      </c>
    </row>
    <row r="205" spans="1:18" ht="15">
      <c r="A205" s="10" t="s">
        <v>80</v>
      </c>
      <c r="B205" s="7" t="s">
        <v>338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9" t="s">
        <v>339</v>
      </c>
      <c r="B206" s="7" t="s">
        <v>340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67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ht="51.75">
      <c r="A208" s="10" t="s">
        <v>341</v>
      </c>
      <c r="B208" s="7" t="s">
        <v>342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0" t="s">
        <v>70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39">
      <c r="A210" s="11" t="s">
        <v>71</v>
      </c>
      <c r="B210" s="7" t="s">
        <v>343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0" t="s">
        <v>344</v>
      </c>
      <c r="B211" s="7" t="s">
        <v>345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6" t="s">
        <v>346</v>
      </c>
      <c r="B212" s="7" t="s">
        <v>347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51.75">
      <c r="A213" s="9" t="s">
        <v>348</v>
      </c>
      <c r="B213" s="7" t="s">
        <v>349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9" t="s">
        <v>111</v>
      </c>
      <c r="B214" s="7" t="s">
        <v>350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0" t="s">
        <v>113</v>
      </c>
      <c r="B215" s="7" t="s">
        <v>351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0" t="s">
        <v>115</v>
      </c>
      <c r="B216" s="7" t="s">
        <v>352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6.25">
      <c r="A217" s="6" t="s">
        <v>353</v>
      </c>
      <c r="B217" s="7" t="s">
        <v>354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15">
      <c r="A218" s="6" t="s">
        <v>77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ht="39">
      <c r="A219" s="9" t="s">
        <v>355</v>
      </c>
      <c r="B219" s="7" t="s">
        <v>356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357</v>
      </c>
      <c r="B220" s="7" t="s">
        <v>358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9" t="s">
        <v>125</v>
      </c>
      <c r="B221" s="7" t="s">
        <v>359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6" t="s">
        <v>360</v>
      </c>
      <c r="B222" s="7" t="s">
        <v>361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6" t="s">
        <v>77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9" t="s">
        <v>129</v>
      </c>
      <c r="B224" s="7" t="s">
        <v>362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9" t="s">
        <v>363</v>
      </c>
      <c r="B225" s="7" t="s">
        <v>364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9" t="s">
        <v>133</v>
      </c>
      <c r="B226" s="7" t="s">
        <v>365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366</v>
      </c>
      <c r="B227" s="7" t="s">
        <v>367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368</v>
      </c>
      <c r="B228" s="7" t="s">
        <v>369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9" t="s">
        <v>78</v>
      </c>
      <c r="B229" s="7" t="s">
        <v>370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15">
      <c r="A230" s="9" t="s">
        <v>80</v>
      </c>
      <c r="B230" s="7" t="s">
        <v>371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51.75">
      <c r="A231" s="9" t="s">
        <v>348</v>
      </c>
      <c r="B231" s="7" t="s">
        <v>372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111</v>
      </c>
      <c r="B232" s="7" t="s">
        <v>373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10" t="s">
        <v>113</v>
      </c>
      <c r="B233" s="7" t="s">
        <v>374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39">
      <c r="A234" s="10" t="s">
        <v>115</v>
      </c>
      <c r="B234" s="7" t="s">
        <v>375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39">
      <c r="A235" s="6" t="s">
        <v>148</v>
      </c>
      <c r="B235" s="7" t="s">
        <v>376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9" t="s">
        <v>355</v>
      </c>
      <c r="B236" s="7" t="s">
        <v>377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9" t="s">
        <v>357</v>
      </c>
      <c r="B237" s="7" t="s">
        <v>378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9" t="s">
        <v>125</v>
      </c>
      <c r="B238" s="7" t="s">
        <v>379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39">
      <c r="A239" s="9" t="s">
        <v>154</v>
      </c>
      <c r="B239" s="7" t="s">
        <v>380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39">
      <c r="A240" s="6" t="s">
        <v>381</v>
      </c>
      <c r="B240" s="7" t="s">
        <v>382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6" t="s">
        <v>77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15">
      <c r="A242" s="9" t="s">
        <v>129</v>
      </c>
      <c r="B242" s="7" t="s">
        <v>383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">
      <c r="A243" s="9" t="s">
        <v>363</v>
      </c>
      <c r="B243" s="7" t="s">
        <v>384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15">
      <c r="A244" s="9" t="s">
        <v>133</v>
      </c>
      <c r="B244" s="7" t="s">
        <v>385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15">
      <c r="A245" s="6" t="s">
        <v>163</v>
      </c>
      <c r="B245" s="7" t="s">
        <v>386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26.25">
      <c r="A246" s="6" t="s">
        <v>89</v>
      </c>
      <c r="B246" s="7" t="s">
        <v>387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15">
      <c r="A247" s="6" t="s">
        <v>93</v>
      </c>
      <c r="B247" s="7" t="s">
        <v>388</v>
      </c>
      <c r="C247" s="8">
        <v>3783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3783</v>
      </c>
      <c r="Q247" s="8">
        <v>0</v>
      </c>
      <c r="R247" s="8">
        <v>0</v>
      </c>
    </row>
    <row r="248" spans="1:18" ht="15">
      <c r="A248" s="6" t="s">
        <v>166</v>
      </c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ht="15">
      <c r="A249" s="9" t="s">
        <v>67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5">
      <c r="A250" s="10" t="s">
        <v>389</v>
      </c>
      <c r="B250" s="7" t="s">
        <v>390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169</v>
      </c>
      <c r="B251" s="7" t="s">
        <v>391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392</v>
      </c>
      <c r="B252" s="7" t="s">
        <v>393</v>
      </c>
      <c r="C252" s="8">
        <v>0</v>
      </c>
      <c r="D252" s="7" t="s">
        <v>173</v>
      </c>
      <c r="E252" s="7" t="s">
        <v>173</v>
      </c>
      <c r="F252" s="7" t="s">
        <v>173</v>
      </c>
      <c r="G252" s="7" t="s">
        <v>173</v>
      </c>
      <c r="H252" s="7" t="s">
        <v>173</v>
      </c>
      <c r="I252" s="7" t="s">
        <v>173</v>
      </c>
      <c r="J252" s="7" t="s">
        <v>173</v>
      </c>
      <c r="K252" s="7" t="s">
        <v>173</v>
      </c>
      <c r="L252" s="7" t="s">
        <v>173</v>
      </c>
      <c r="M252" s="7" t="s">
        <v>173</v>
      </c>
      <c r="N252" s="7" t="s">
        <v>173</v>
      </c>
      <c r="O252" s="7" t="s">
        <v>173</v>
      </c>
      <c r="P252" s="7" t="s">
        <v>173</v>
      </c>
      <c r="Q252" s="7" t="s">
        <v>173</v>
      </c>
      <c r="R252" s="7" t="s">
        <v>173</v>
      </c>
    </row>
    <row r="253" s="2" customFormat="1" ht="15">
      <c r="A253" s="3"/>
    </row>
    <row r="254" s="2" customFormat="1" ht="15">
      <c r="A254" s="3" t="s">
        <v>394</v>
      </c>
    </row>
    <row r="255" spans="1:3" s="4" customFormat="1" ht="38.25">
      <c r="A255" s="5" t="s">
        <v>18</v>
      </c>
      <c r="B255" s="5" t="s">
        <v>19</v>
      </c>
      <c r="C255" s="5" t="s">
        <v>395</v>
      </c>
    </row>
    <row r="256" spans="1:3" ht="15">
      <c r="A256" s="6" t="s">
        <v>38</v>
      </c>
      <c r="B256" s="7" t="s">
        <v>39</v>
      </c>
      <c r="C256" s="7" t="s">
        <v>40</v>
      </c>
    </row>
    <row r="257" spans="1:3" ht="26.25">
      <c r="A257" s="6" t="s">
        <v>396</v>
      </c>
      <c r="B257" s="7" t="s">
        <v>397</v>
      </c>
      <c r="C257" s="8">
        <v>380215</v>
      </c>
    </row>
    <row r="258" spans="1:3" ht="15">
      <c r="A258" s="6" t="s">
        <v>77</v>
      </c>
      <c r="B258" s="7"/>
      <c r="C258" s="7"/>
    </row>
    <row r="259" spans="1:3" ht="26.25">
      <c r="A259" s="9" t="s">
        <v>398</v>
      </c>
      <c r="B259" s="7" t="s">
        <v>399</v>
      </c>
      <c r="C259" s="8">
        <v>25</v>
      </c>
    </row>
    <row r="260" spans="1:3" ht="15">
      <c r="A260" s="9" t="s">
        <v>400</v>
      </c>
      <c r="B260" s="7" t="s">
        <v>401</v>
      </c>
      <c r="C260" s="8">
        <v>0</v>
      </c>
    </row>
    <row r="261" spans="1:3" ht="26.25">
      <c r="A261" s="9" t="s">
        <v>402</v>
      </c>
      <c r="B261" s="7" t="s">
        <v>403</v>
      </c>
      <c r="C261" s="8">
        <v>11303</v>
      </c>
    </row>
    <row r="262" spans="1:3" ht="15">
      <c r="A262" s="6" t="s">
        <v>93</v>
      </c>
      <c r="B262" s="7" t="s">
        <v>404</v>
      </c>
      <c r="C262" s="8">
        <v>391543</v>
      </c>
    </row>
    <row r="263" s="2" customFormat="1" ht="15">
      <c r="A263" s="3"/>
    </row>
    <row r="264" s="2" customFormat="1" ht="15">
      <c r="A264" s="3" t="s">
        <v>405</v>
      </c>
    </row>
    <row r="265" s="2" customFormat="1" ht="15">
      <c r="A265" s="3" t="s">
        <v>406</v>
      </c>
    </row>
    <row r="266" s="2" customFormat="1" ht="15">
      <c r="A266" s="3" t="s">
        <v>407</v>
      </c>
    </row>
    <row r="267" spans="1:19" s="4" customFormat="1" ht="15">
      <c r="A267" s="30" t="s">
        <v>18</v>
      </c>
      <c r="B267" s="30" t="s">
        <v>19</v>
      </c>
      <c r="C267" s="30" t="s">
        <v>408</v>
      </c>
      <c r="D267" s="33" t="s">
        <v>77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4"/>
    </row>
    <row r="268" spans="1:19" s="4" customFormat="1" ht="89.25" customHeight="1">
      <c r="A268" s="31"/>
      <c r="B268" s="31"/>
      <c r="C268" s="31"/>
      <c r="D268" s="33" t="s">
        <v>287</v>
      </c>
      <c r="E268" s="35"/>
      <c r="F268" s="35"/>
      <c r="G268" s="35"/>
      <c r="H268" s="35"/>
      <c r="I268" s="34"/>
      <c r="J268" s="30" t="s">
        <v>409</v>
      </c>
      <c r="K268" s="33" t="s">
        <v>410</v>
      </c>
      <c r="L268" s="35"/>
      <c r="M268" s="35"/>
      <c r="N268" s="34"/>
      <c r="O268" s="30" t="s">
        <v>411</v>
      </c>
      <c r="P268" s="30" t="s">
        <v>412</v>
      </c>
      <c r="Q268" s="30" t="s">
        <v>413</v>
      </c>
      <c r="R268" s="33" t="s">
        <v>414</v>
      </c>
      <c r="S268" s="34"/>
    </row>
    <row r="269" spans="1:19" s="4" customFormat="1" ht="38.25" customHeight="1">
      <c r="A269" s="31"/>
      <c r="B269" s="31"/>
      <c r="C269" s="31"/>
      <c r="D269" s="30" t="s">
        <v>415</v>
      </c>
      <c r="E269" s="33" t="s">
        <v>416</v>
      </c>
      <c r="F269" s="34"/>
      <c r="G269" s="30" t="s">
        <v>417</v>
      </c>
      <c r="H269" s="5" t="s">
        <v>282</v>
      </c>
      <c r="I269" s="30" t="s">
        <v>418</v>
      </c>
      <c r="J269" s="31"/>
      <c r="K269" s="30" t="s">
        <v>419</v>
      </c>
      <c r="L269" s="30" t="s">
        <v>417</v>
      </c>
      <c r="M269" s="5" t="s">
        <v>282</v>
      </c>
      <c r="N269" s="30" t="s">
        <v>418</v>
      </c>
      <c r="O269" s="31"/>
      <c r="P269" s="31"/>
      <c r="Q269" s="31"/>
      <c r="R269" s="30" t="s">
        <v>420</v>
      </c>
      <c r="S269" s="30" t="s">
        <v>421</v>
      </c>
    </row>
    <row r="270" spans="1:19" s="4" customFormat="1" ht="25.5">
      <c r="A270" s="31"/>
      <c r="B270" s="31"/>
      <c r="C270" s="31"/>
      <c r="D270" s="31"/>
      <c r="E270" s="5" t="s">
        <v>422</v>
      </c>
      <c r="F270" s="5" t="s">
        <v>423</v>
      </c>
      <c r="G270" s="31"/>
      <c r="H270" s="30" t="s">
        <v>424</v>
      </c>
      <c r="I270" s="31"/>
      <c r="J270" s="31"/>
      <c r="K270" s="31"/>
      <c r="L270" s="31"/>
      <c r="M270" s="30" t="s">
        <v>424</v>
      </c>
      <c r="N270" s="31"/>
      <c r="O270" s="31"/>
      <c r="P270" s="31"/>
      <c r="Q270" s="31"/>
      <c r="R270" s="31"/>
      <c r="S270" s="31"/>
    </row>
    <row r="271" spans="1:19" s="4" customFormat="1" ht="306">
      <c r="A271" s="32"/>
      <c r="B271" s="32"/>
      <c r="C271" s="32"/>
      <c r="D271" s="32"/>
      <c r="E271" s="5" t="s">
        <v>419</v>
      </c>
      <c r="F271" s="5" t="s">
        <v>425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</row>
    <row r="272" spans="1:19" ht="15">
      <c r="A272" s="6" t="s">
        <v>38</v>
      </c>
      <c r="B272" s="7" t="s">
        <v>39</v>
      </c>
      <c r="C272" s="7" t="s">
        <v>40</v>
      </c>
      <c r="D272" s="7" t="s">
        <v>41</v>
      </c>
      <c r="E272" s="7" t="s">
        <v>42</v>
      </c>
      <c r="F272" s="7" t="s">
        <v>43</v>
      </c>
      <c r="G272" s="7" t="s">
        <v>44</v>
      </c>
      <c r="H272" s="7" t="s">
        <v>45</v>
      </c>
      <c r="I272" s="7" t="s">
        <v>46</v>
      </c>
      <c r="J272" s="7" t="s">
        <v>47</v>
      </c>
      <c r="K272" s="7" t="s">
        <v>48</v>
      </c>
      <c r="L272" s="7" t="s">
        <v>49</v>
      </c>
      <c r="M272" s="7" t="s">
        <v>50</v>
      </c>
      <c r="N272" s="7" t="s">
        <v>51</v>
      </c>
      <c r="O272" s="7" t="s">
        <v>52</v>
      </c>
      <c r="P272" s="7" t="s">
        <v>53</v>
      </c>
      <c r="Q272" s="7" t="s">
        <v>54</v>
      </c>
      <c r="R272" s="7" t="s">
        <v>55</v>
      </c>
      <c r="S272" s="7" t="s">
        <v>426</v>
      </c>
    </row>
    <row r="273" spans="1:19" ht="15">
      <c r="A273" s="6" t="s">
        <v>324</v>
      </c>
      <c r="B273" s="7" t="s">
        <v>427</v>
      </c>
      <c r="C273" s="8">
        <v>2469201</v>
      </c>
      <c r="D273" s="8">
        <v>315137</v>
      </c>
      <c r="E273" s="8">
        <v>224882</v>
      </c>
      <c r="F273" s="8">
        <v>1608</v>
      </c>
      <c r="G273" s="8">
        <v>86101</v>
      </c>
      <c r="H273" s="8">
        <v>71497</v>
      </c>
      <c r="I273" s="8">
        <v>2546</v>
      </c>
      <c r="J273" s="8">
        <v>2116356</v>
      </c>
      <c r="K273" s="8">
        <v>1462234</v>
      </c>
      <c r="L273" s="8">
        <v>500243</v>
      </c>
      <c r="M273" s="8">
        <v>411798</v>
      </c>
      <c r="N273" s="8">
        <v>153879</v>
      </c>
      <c r="O273" s="8">
        <v>37690</v>
      </c>
      <c r="P273" s="8">
        <v>18</v>
      </c>
      <c r="Q273" s="8">
        <v>0</v>
      </c>
      <c r="R273" s="8">
        <v>16298</v>
      </c>
      <c r="S273" s="8">
        <v>450959</v>
      </c>
    </row>
    <row r="274" spans="1:19" ht="15">
      <c r="A274" s="6" t="s">
        <v>326</v>
      </c>
      <c r="B274" s="7" t="s">
        <v>428</v>
      </c>
      <c r="C274" s="8">
        <v>1479724</v>
      </c>
      <c r="D274" s="8">
        <v>57431</v>
      </c>
      <c r="E274" s="8">
        <v>32969</v>
      </c>
      <c r="F274" s="8">
        <v>269</v>
      </c>
      <c r="G274" s="8">
        <v>22332</v>
      </c>
      <c r="H274" s="8">
        <v>7890</v>
      </c>
      <c r="I274" s="8">
        <v>1861</v>
      </c>
      <c r="J274" s="8">
        <v>1418057</v>
      </c>
      <c r="K274" s="8">
        <v>1084522</v>
      </c>
      <c r="L274" s="8">
        <v>259187</v>
      </c>
      <c r="M274" s="8">
        <v>171434</v>
      </c>
      <c r="N274" s="8">
        <v>74348</v>
      </c>
      <c r="O274" s="8">
        <v>4218</v>
      </c>
      <c r="P274" s="8">
        <v>18</v>
      </c>
      <c r="Q274" s="8">
        <v>0</v>
      </c>
      <c r="R274" s="8">
        <v>15682</v>
      </c>
      <c r="S274" s="8">
        <v>446804</v>
      </c>
    </row>
    <row r="275" spans="1:19" ht="15">
      <c r="A275" s="6" t="s">
        <v>62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5">
      <c r="A276" s="9" t="s">
        <v>63</v>
      </c>
      <c r="B276" s="7" t="s">
        <v>429</v>
      </c>
      <c r="C276" s="8">
        <v>1158094</v>
      </c>
      <c r="D276" s="8">
        <v>30509</v>
      </c>
      <c r="E276" s="8">
        <v>17138</v>
      </c>
      <c r="F276" s="8">
        <v>81</v>
      </c>
      <c r="G276" s="8">
        <v>12018</v>
      </c>
      <c r="H276" s="8">
        <v>4017</v>
      </c>
      <c r="I276" s="8">
        <v>1272</v>
      </c>
      <c r="J276" s="8">
        <v>1124102</v>
      </c>
      <c r="K276" s="8">
        <v>860610</v>
      </c>
      <c r="L276" s="8">
        <v>207375</v>
      </c>
      <c r="M276" s="8">
        <v>130759</v>
      </c>
      <c r="N276" s="8">
        <v>56117</v>
      </c>
      <c r="O276" s="8">
        <v>3483</v>
      </c>
      <c r="P276" s="8">
        <v>0</v>
      </c>
      <c r="Q276" s="8">
        <v>0</v>
      </c>
      <c r="R276" s="8">
        <v>8829</v>
      </c>
      <c r="S276" s="8">
        <v>386056</v>
      </c>
    </row>
    <row r="277" spans="1:19" ht="15">
      <c r="A277" s="9" t="s">
        <v>70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39">
      <c r="A278" s="10" t="s">
        <v>430</v>
      </c>
      <c r="B278" s="7" t="s">
        <v>431</v>
      </c>
      <c r="C278" s="8">
        <v>52268</v>
      </c>
      <c r="D278" s="8">
        <v>4707</v>
      </c>
      <c r="E278" s="8">
        <v>3756</v>
      </c>
      <c r="F278" s="8">
        <v>62</v>
      </c>
      <c r="G278" s="8">
        <v>820</v>
      </c>
      <c r="H278" s="8">
        <v>693</v>
      </c>
      <c r="I278" s="8">
        <v>69</v>
      </c>
      <c r="J278" s="8">
        <v>47376</v>
      </c>
      <c r="K278" s="8">
        <v>36634</v>
      </c>
      <c r="L278" s="8">
        <v>9465</v>
      </c>
      <c r="M278" s="8">
        <v>3275</v>
      </c>
      <c r="N278" s="8">
        <v>1277</v>
      </c>
      <c r="O278" s="8">
        <v>185</v>
      </c>
      <c r="P278" s="8">
        <v>0</v>
      </c>
      <c r="Q278" s="8">
        <v>0</v>
      </c>
      <c r="R278" s="8">
        <v>128</v>
      </c>
      <c r="S278" s="8">
        <v>29198</v>
      </c>
    </row>
    <row r="279" spans="1:19" ht="15">
      <c r="A279" s="9" t="s">
        <v>67</v>
      </c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39">
      <c r="A280" s="10" t="s">
        <v>331</v>
      </c>
      <c r="B280" s="7" t="s">
        <v>432</v>
      </c>
      <c r="C280" s="8">
        <v>2133</v>
      </c>
      <c r="D280" s="8">
        <v>146</v>
      </c>
      <c r="E280" s="8">
        <v>42</v>
      </c>
      <c r="F280" s="8">
        <v>0</v>
      </c>
      <c r="G280" s="8">
        <v>4</v>
      </c>
      <c r="H280" s="8">
        <v>4</v>
      </c>
      <c r="I280" s="8">
        <v>100</v>
      </c>
      <c r="J280" s="8">
        <v>1981</v>
      </c>
      <c r="K280" s="8">
        <v>1499</v>
      </c>
      <c r="L280" s="8">
        <v>343</v>
      </c>
      <c r="M280" s="8">
        <v>329</v>
      </c>
      <c r="N280" s="8">
        <v>139</v>
      </c>
      <c r="O280" s="8">
        <v>6</v>
      </c>
      <c r="P280" s="8">
        <v>0</v>
      </c>
      <c r="Q280" s="8">
        <v>0</v>
      </c>
      <c r="R280" s="8">
        <v>25</v>
      </c>
      <c r="S280" s="8">
        <v>81</v>
      </c>
    </row>
    <row r="281" spans="1:19" ht="15">
      <c r="A281" s="10" t="s">
        <v>70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39">
      <c r="A282" s="11" t="s">
        <v>71</v>
      </c>
      <c r="B282" s="7" t="s">
        <v>433</v>
      </c>
      <c r="C282" s="8">
        <v>19</v>
      </c>
      <c r="D282" s="8">
        <v>1</v>
      </c>
      <c r="E282" s="8">
        <v>0</v>
      </c>
      <c r="F282" s="8">
        <v>0</v>
      </c>
      <c r="G282" s="8">
        <v>0</v>
      </c>
      <c r="H282" s="8">
        <v>0</v>
      </c>
      <c r="I282" s="8">
        <v>1</v>
      </c>
      <c r="J282" s="8">
        <v>12</v>
      </c>
      <c r="K282" s="8">
        <v>0</v>
      </c>
      <c r="L282" s="8">
        <v>0</v>
      </c>
      <c r="M282" s="8">
        <v>0</v>
      </c>
      <c r="N282" s="8">
        <v>12</v>
      </c>
      <c r="O282" s="8">
        <v>6</v>
      </c>
      <c r="P282" s="8">
        <v>0</v>
      </c>
      <c r="Q282" s="8">
        <v>0</v>
      </c>
      <c r="R282" s="8">
        <v>0</v>
      </c>
      <c r="S282" s="8">
        <v>0</v>
      </c>
    </row>
    <row r="283" spans="1:19" ht="26.25">
      <c r="A283" s="10" t="s">
        <v>334</v>
      </c>
      <c r="B283" s="7" t="s">
        <v>434</v>
      </c>
      <c r="C283" s="8">
        <v>457375</v>
      </c>
      <c r="D283" s="8">
        <v>21754</v>
      </c>
      <c r="E283" s="8">
        <v>4354</v>
      </c>
      <c r="F283" s="8">
        <v>116</v>
      </c>
      <c r="G283" s="8">
        <v>17162</v>
      </c>
      <c r="H283" s="8">
        <v>17139</v>
      </c>
      <c r="I283" s="8">
        <v>122</v>
      </c>
      <c r="J283" s="8">
        <v>420844</v>
      </c>
      <c r="K283" s="8">
        <v>194299</v>
      </c>
      <c r="L283" s="8">
        <v>168895</v>
      </c>
      <c r="M283" s="8">
        <v>168584</v>
      </c>
      <c r="N283" s="8">
        <v>57650</v>
      </c>
      <c r="O283" s="8">
        <v>14777</v>
      </c>
      <c r="P283" s="8">
        <v>0</v>
      </c>
      <c r="Q283" s="8">
        <v>0</v>
      </c>
      <c r="R283" s="8">
        <v>23</v>
      </c>
      <c r="S283" s="8">
        <v>1653</v>
      </c>
    </row>
    <row r="284" spans="1:19" ht="26.25">
      <c r="A284" s="9" t="s">
        <v>75</v>
      </c>
      <c r="B284" s="7" t="s">
        <v>435</v>
      </c>
      <c r="C284" s="8">
        <v>321630</v>
      </c>
      <c r="D284" s="8">
        <v>26922</v>
      </c>
      <c r="E284" s="8">
        <v>15831</v>
      </c>
      <c r="F284" s="8">
        <v>188</v>
      </c>
      <c r="G284" s="8">
        <v>10314</v>
      </c>
      <c r="H284" s="8">
        <v>3873</v>
      </c>
      <c r="I284" s="8">
        <v>589</v>
      </c>
      <c r="J284" s="8">
        <v>293955</v>
      </c>
      <c r="K284" s="8">
        <v>223912</v>
      </c>
      <c r="L284" s="8">
        <v>51812</v>
      </c>
      <c r="M284" s="8">
        <v>40675</v>
      </c>
      <c r="N284" s="8">
        <v>18231</v>
      </c>
      <c r="O284" s="8">
        <v>735</v>
      </c>
      <c r="P284" s="8">
        <v>18</v>
      </c>
      <c r="Q284" s="8">
        <v>0</v>
      </c>
      <c r="R284" s="8">
        <v>6853</v>
      </c>
      <c r="S284" s="8">
        <v>60748</v>
      </c>
    </row>
    <row r="285" spans="1:19" ht="15">
      <c r="A285" s="9" t="s">
        <v>77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5">
      <c r="A286" s="10" t="s">
        <v>78</v>
      </c>
      <c r="B286" s="7" t="s">
        <v>436</v>
      </c>
      <c r="C286" s="8">
        <v>320625</v>
      </c>
      <c r="D286" s="8">
        <v>26843</v>
      </c>
      <c r="E286" s="8">
        <v>15792</v>
      </c>
      <c r="F286" s="8">
        <v>188</v>
      </c>
      <c r="G286" s="8">
        <v>10289</v>
      </c>
      <c r="H286" s="8">
        <v>3848</v>
      </c>
      <c r="I286" s="8">
        <v>574</v>
      </c>
      <c r="J286" s="8">
        <v>293031</v>
      </c>
      <c r="K286" s="8">
        <v>223240</v>
      </c>
      <c r="L286" s="8">
        <v>51642</v>
      </c>
      <c r="M286" s="8">
        <v>40529</v>
      </c>
      <c r="N286" s="8">
        <v>18149</v>
      </c>
      <c r="O286" s="8">
        <v>733</v>
      </c>
      <c r="P286" s="8">
        <v>18</v>
      </c>
      <c r="Q286" s="8">
        <v>0</v>
      </c>
      <c r="R286" s="8">
        <v>6851</v>
      </c>
      <c r="S286" s="8">
        <v>60620</v>
      </c>
    </row>
    <row r="287" spans="1:19" ht="15">
      <c r="A287" s="10" t="s">
        <v>80</v>
      </c>
      <c r="B287" s="7" t="s">
        <v>437</v>
      </c>
      <c r="C287" s="8">
        <v>1005</v>
      </c>
      <c r="D287" s="8">
        <v>79</v>
      </c>
      <c r="E287" s="8">
        <v>39</v>
      </c>
      <c r="F287" s="8">
        <v>0</v>
      </c>
      <c r="G287" s="8">
        <v>25</v>
      </c>
      <c r="H287" s="8">
        <v>25</v>
      </c>
      <c r="I287" s="8">
        <v>15</v>
      </c>
      <c r="J287" s="8">
        <v>924</v>
      </c>
      <c r="K287" s="8">
        <v>672</v>
      </c>
      <c r="L287" s="8">
        <v>170</v>
      </c>
      <c r="M287" s="8">
        <v>146</v>
      </c>
      <c r="N287" s="8">
        <v>82</v>
      </c>
      <c r="O287" s="8">
        <v>2</v>
      </c>
      <c r="P287" s="8">
        <v>0</v>
      </c>
      <c r="Q287" s="8">
        <v>0</v>
      </c>
      <c r="R287" s="8">
        <v>2</v>
      </c>
      <c r="S287" s="8">
        <v>128</v>
      </c>
    </row>
    <row r="288" spans="1:19" ht="39">
      <c r="A288" s="9" t="s">
        <v>438</v>
      </c>
      <c r="B288" s="7" t="s">
        <v>439</v>
      </c>
      <c r="C288" s="8">
        <v>12373</v>
      </c>
      <c r="D288" s="8">
        <v>2749</v>
      </c>
      <c r="E288" s="8">
        <v>2052</v>
      </c>
      <c r="F288" s="8">
        <v>65</v>
      </c>
      <c r="G288" s="8">
        <v>571</v>
      </c>
      <c r="H288" s="8">
        <v>468</v>
      </c>
      <c r="I288" s="8">
        <v>61</v>
      </c>
      <c r="J288" s="8">
        <v>9541</v>
      </c>
      <c r="K288" s="8">
        <v>7268</v>
      </c>
      <c r="L288" s="8">
        <v>1756</v>
      </c>
      <c r="M288" s="8">
        <v>1383</v>
      </c>
      <c r="N288" s="8">
        <v>517</v>
      </c>
      <c r="O288" s="8">
        <v>83</v>
      </c>
      <c r="P288" s="8">
        <v>0</v>
      </c>
      <c r="Q288" s="8">
        <v>0</v>
      </c>
      <c r="R288" s="8">
        <v>105</v>
      </c>
      <c r="S288" s="8">
        <v>1868</v>
      </c>
    </row>
    <row r="289" spans="1:19" ht="15">
      <c r="A289" s="9" t="s">
        <v>67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51.75">
      <c r="A290" s="10" t="s">
        <v>341</v>
      </c>
      <c r="B290" s="7" t="s">
        <v>440</v>
      </c>
      <c r="C290" s="8">
        <v>2232</v>
      </c>
      <c r="D290" s="8">
        <v>508</v>
      </c>
      <c r="E290" s="8">
        <v>164</v>
      </c>
      <c r="F290" s="8">
        <v>3</v>
      </c>
      <c r="G290" s="8">
        <v>307</v>
      </c>
      <c r="H290" s="8">
        <v>173</v>
      </c>
      <c r="I290" s="8">
        <v>34</v>
      </c>
      <c r="J290" s="8">
        <v>1714</v>
      </c>
      <c r="K290" s="8">
        <v>1265</v>
      </c>
      <c r="L290" s="8">
        <v>309</v>
      </c>
      <c r="M290" s="8">
        <v>285</v>
      </c>
      <c r="N290" s="8">
        <v>140</v>
      </c>
      <c r="O290" s="8">
        <v>10</v>
      </c>
      <c r="P290" s="8">
        <v>0</v>
      </c>
      <c r="Q290" s="8">
        <v>0</v>
      </c>
      <c r="R290" s="8">
        <v>139</v>
      </c>
      <c r="S290" s="8">
        <v>131</v>
      </c>
    </row>
    <row r="291" spans="1:19" ht="15">
      <c r="A291" s="10" t="s">
        <v>70</v>
      </c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39">
      <c r="A292" s="11" t="s">
        <v>71</v>
      </c>
      <c r="B292" s="7" t="s">
        <v>441</v>
      </c>
      <c r="C292" s="8">
        <v>265</v>
      </c>
      <c r="D292" s="8">
        <v>69</v>
      </c>
      <c r="E292" s="8">
        <v>54</v>
      </c>
      <c r="F292" s="8">
        <v>0</v>
      </c>
      <c r="G292" s="8">
        <v>15</v>
      </c>
      <c r="H292" s="8">
        <v>15</v>
      </c>
      <c r="I292" s="8">
        <v>0</v>
      </c>
      <c r="J292" s="8">
        <v>194</v>
      </c>
      <c r="K292" s="8">
        <v>142</v>
      </c>
      <c r="L292" s="8">
        <v>38</v>
      </c>
      <c r="M292" s="8">
        <v>38</v>
      </c>
      <c r="N292" s="8">
        <v>14</v>
      </c>
      <c r="O292" s="8">
        <v>2</v>
      </c>
      <c r="P292" s="8">
        <v>0</v>
      </c>
      <c r="Q292" s="8">
        <v>0</v>
      </c>
      <c r="R292" s="8">
        <v>0</v>
      </c>
      <c r="S292" s="8">
        <v>0</v>
      </c>
    </row>
    <row r="293" spans="1:19" ht="39">
      <c r="A293" s="10" t="s">
        <v>442</v>
      </c>
      <c r="B293" s="7" t="s">
        <v>443</v>
      </c>
      <c r="C293" s="8">
        <v>191178</v>
      </c>
      <c r="D293" s="8">
        <v>35030</v>
      </c>
      <c r="E293" s="8">
        <v>25404</v>
      </c>
      <c r="F293" s="8">
        <v>93</v>
      </c>
      <c r="G293" s="8">
        <v>9463</v>
      </c>
      <c r="H293" s="8">
        <v>9449</v>
      </c>
      <c r="I293" s="8">
        <v>70</v>
      </c>
      <c r="J293" s="8">
        <v>143447</v>
      </c>
      <c r="K293" s="8">
        <v>84963</v>
      </c>
      <c r="L293" s="8">
        <v>47041</v>
      </c>
      <c r="M293" s="8">
        <v>46999</v>
      </c>
      <c r="N293" s="8">
        <v>11443</v>
      </c>
      <c r="O293" s="8">
        <v>12701</v>
      </c>
      <c r="P293" s="8">
        <v>0</v>
      </c>
      <c r="Q293" s="8">
        <v>0</v>
      </c>
      <c r="R293" s="8">
        <v>14</v>
      </c>
      <c r="S293" s="8">
        <v>222</v>
      </c>
    </row>
    <row r="294" spans="1:19" ht="15">
      <c r="A294" s="6" t="s">
        <v>444</v>
      </c>
      <c r="B294" s="7" t="s">
        <v>445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</row>
    <row r="295" spans="1:19" ht="15">
      <c r="A295" s="6" t="s">
        <v>77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39">
      <c r="A296" s="9" t="s">
        <v>105</v>
      </c>
      <c r="B296" s="7" t="s">
        <v>446</v>
      </c>
      <c r="C296" s="8">
        <v>290569</v>
      </c>
      <c r="D296" s="8">
        <v>3438</v>
      </c>
      <c r="E296" s="8">
        <v>1212</v>
      </c>
      <c r="F296" s="8">
        <v>5</v>
      </c>
      <c r="G296" s="8">
        <v>2182</v>
      </c>
      <c r="H296" s="8">
        <v>81</v>
      </c>
      <c r="I296" s="8">
        <v>39</v>
      </c>
      <c r="J296" s="8">
        <v>287027</v>
      </c>
      <c r="K296" s="8">
        <v>228793</v>
      </c>
      <c r="L296" s="8">
        <v>55449</v>
      </c>
      <c r="M296" s="8">
        <v>6942</v>
      </c>
      <c r="N296" s="8">
        <v>2785</v>
      </c>
      <c r="O296" s="8">
        <v>104</v>
      </c>
      <c r="P296" s="8">
        <v>0</v>
      </c>
      <c r="Q296" s="8">
        <v>0</v>
      </c>
      <c r="R296" s="8">
        <v>2125</v>
      </c>
      <c r="S296" s="8">
        <v>248690</v>
      </c>
    </row>
    <row r="297" spans="1:19" ht="15">
      <c r="A297" s="10" t="s">
        <v>107</v>
      </c>
      <c r="B297" s="7" t="s">
        <v>447</v>
      </c>
      <c r="C297" s="8">
        <v>112794</v>
      </c>
      <c r="D297" s="8">
        <v>2987</v>
      </c>
      <c r="E297" s="8">
        <v>1209</v>
      </c>
      <c r="F297" s="8">
        <v>5</v>
      </c>
      <c r="G297" s="8">
        <v>1734</v>
      </c>
      <c r="H297" s="8">
        <v>78</v>
      </c>
      <c r="I297" s="8">
        <v>39</v>
      </c>
      <c r="J297" s="8">
        <v>109703</v>
      </c>
      <c r="K297" s="8">
        <v>86366</v>
      </c>
      <c r="L297" s="8">
        <v>20638</v>
      </c>
      <c r="M297" s="8">
        <v>6778</v>
      </c>
      <c r="N297" s="8">
        <v>2699</v>
      </c>
      <c r="O297" s="8">
        <v>104</v>
      </c>
      <c r="P297" s="8">
        <v>0</v>
      </c>
      <c r="Q297" s="8">
        <v>0</v>
      </c>
      <c r="R297" s="8">
        <v>1680</v>
      </c>
      <c r="S297" s="8">
        <v>72328</v>
      </c>
    </row>
    <row r="298" spans="1:19" ht="15">
      <c r="A298" s="10" t="s">
        <v>109</v>
      </c>
      <c r="B298" s="7" t="s">
        <v>448</v>
      </c>
      <c r="C298" s="8">
        <v>177775</v>
      </c>
      <c r="D298" s="8">
        <v>451</v>
      </c>
      <c r="E298" s="8">
        <v>3</v>
      </c>
      <c r="F298" s="8">
        <v>0</v>
      </c>
      <c r="G298" s="8">
        <v>448</v>
      </c>
      <c r="H298" s="8">
        <v>3</v>
      </c>
      <c r="I298" s="8">
        <v>0</v>
      </c>
      <c r="J298" s="8">
        <v>177324</v>
      </c>
      <c r="K298" s="8">
        <v>142427</v>
      </c>
      <c r="L298" s="8">
        <v>34811</v>
      </c>
      <c r="M298" s="8">
        <v>164</v>
      </c>
      <c r="N298" s="8">
        <v>86</v>
      </c>
      <c r="O298" s="8">
        <v>0</v>
      </c>
      <c r="P298" s="8">
        <v>0</v>
      </c>
      <c r="Q298" s="8">
        <v>0</v>
      </c>
      <c r="R298" s="8">
        <v>445</v>
      </c>
      <c r="S298" s="8">
        <v>176362</v>
      </c>
    </row>
    <row r="299" spans="1:19" ht="26.25">
      <c r="A299" s="9" t="s">
        <v>449</v>
      </c>
      <c r="B299" s="7" t="s">
        <v>450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39">
      <c r="A300" s="10" t="s">
        <v>113</v>
      </c>
      <c r="B300" s="7" t="s">
        <v>451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39">
      <c r="A301" s="10" t="s">
        <v>115</v>
      </c>
      <c r="B301" s="7" t="s">
        <v>452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39">
      <c r="A302" s="6" t="s">
        <v>453</v>
      </c>
      <c r="B302" s="7" t="s">
        <v>454</v>
      </c>
      <c r="C302" s="8">
        <v>96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96</v>
      </c>
      <c r="K302" s="8">
        <v>28</v>
      </c>
      <c r="L302" s="8">
        <v>68</v>
      </c>
      <c r="M302" s="8">
        <v>66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10</v>
      </c>
    </row>
    <row r="303" spans="1:19" ht="15">
      <c r="A303" s="6" t="s">
        <v>77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39">
      <c r="A304" s="9" t="s">
        <v>119</v>
      </c>
      <c r="B304" s="7" t="s">
        <v>455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</row>
    <row r="305" spans="1:19" ht="15">
      <c r="A305" s="9" t="s">
        <v>121</v>
      </c>
      <c r="B305" s="7" t="s">
        <v>456</v>
      </c>
      <c r="C305" s="8">
        <v>10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10</v>
      </c>
      <c r="K305" s="8">
        <v>8</v>
      </c>
      <c r="L305" s="8">
        <v>2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10</v>
      </c>
    </row>
    <row r="306" spans="1:19" ht="26.25">
      <c r="A306" s="9" t="s">
        <v>123</v>
      </c>
      <c r="B306" s="7" t="s">
        <v>457</v>
      </c>
      <c r="C306" s="8">
        <v>66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66</v>
      </c>
      <c r="K306" s="8">
        <v>0</v>
      </c>
      <c r="L306" s="8">
        <v>66</v>
      </c>
      <c r="M306" s="8">
        <v>66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39">
      <c r="A307" s="9" t="s">
        <v>125</v>
      </c>
      <c r="B307" s="7" t="s">
        <v>458</v>
      </c>
      <c r="C307" s="8">
        <v>20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20</v>
      </c>
      <c r="K307" s="8">
        <v>20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</row>
    <row r="308" spans="1:19" ht="51.75">
      <c r="A308" s="6" t="s">
        <v>459</v>
      </c>
      <c r="B308" s="7" t="s">
        <v>460</v>
      </c>
      <c r="C308" s="8">
        <v>301641</v>
      </c>
      <c r="D308" s="8">
        <v>180261</v>
      </c>
      <c r="E308" s="8">
        <v>145131</v>
      </c>
      <c r="F308" s="8">
        <v>997</v>
      </c>
      <c r="G308" s="8">
        <v>33714</v>
      </c>
      <c r="H308" s="8">
        <v>33616</v>
      </c>
      <c r="I308" s="8">
        <v>419</v>
      </c>
      <c r="J308" s="8">
        <v>115901</v>
      </c>
      <c r="K308" s="8">
        <v>85114</v>
      </c>
      <c r="L308" s="8">
        <v>21774</v>
      </c>
      <c r="M308" s="8">
        <v>21469</v>
      </c>
      <c r="N308" s="8">
        <v>9013</v>
      </c>
      <c r="O308" s="8">
        <v>5479</v>
      </c>
      <c r="P308" s="8">
        <v>0</v>
      </c>
      <c r="Q308" s="8">
        <v>0</v>
      </c>
      <c r="R308" s="8">
        <v>473</v>
      </c>
      <c r="S308" s="8">
        <v>2075</v>
      </c>
    </row>
    <row r="309" spans="1:19" ht="15">
      <c r="A309" s="6" t="s">
        <v>77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5">
      <c r="A310" s="9" t="s">
        <v>129</v>
      </c>
      <c r="B310" s="7" t="s">
        <v>461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51.75">
      <c r="A311" s="9" t="s">
        <v>131</v>
      </c>
      <c r="B311" s="7" t="s">
        <v>462</v>
      </c>
      <c r="C311" s="8">
        <v>16975</v>
      </c>
      <c r="D311" s="8">
        <v>470</v>
      </c>
      <c r="E311" s="8">
        <v>0</v>
      </c>
      <c r="F311" s="8">
        <v>116</v>
      </c>
      <c r="G311" s="8">
        <v>350</v>
      </c>
      <c r="H311" s="8">
        <v>347</v>
      </c>
      <c r="I311" s="8">
        <v>4</v>
      </c>
      <c r="J311" s="8">
        <v>16433</v>
      </c>
      <c r="K311" s="8">
        <v>9814</v>
      </c>
      <c r="L311" s="8">
        <v>5019</v>
      </c>
      <c r="M311" s="8">
        <v>4901</v>
      </c>
      <c r="N311" s="8">
        <v>1600</v>
      </c>
      <c r="O311" s="8">
        <v>72</v>
      </c>
      <c r="P311" s="8">
        <v>0</v>
      </c>
      <c r="Q311" s="8">
        <v>0</v>
      </c>
      <c r="R311" s="8">
        <v>3</v>
      </c>
      <c r="S311" s="8">
        <v>637</v>
      </c>
    </row>
    <row r="312" spans="1:19" ht="15">
      <c r="A312" s="9" t="s">
        <v>133</v>
      </c>
      <c r="B312" s="7" t="s">
        <v>463</v>
      </c>
      <c r="C312" s="8">
        <v>301641</v>
      </c>
      <c r="D312" s="8">
        <v>180261</v>
      </c>
      <c r="E312" s="8">
        <v>145131</v>
      </c>
      <c r="F312" s="8">
        <v>997</v>
      </c>
      <c r="G312" s="8">
        <v>33714</v>
      </c>
      <c r="H312" s="8">
        <v>33616</v>
      </c>
      <c r="I312" s="8">
        <v>419</v>
      </c>
      <c r="J312" s="8">
        <v>115901</v>
      </c>
      <c r="K312" s="8">
        <v>85114</v>
      </c>
      <c r="L312" s="8">
        <v>21774</v>
      </c>
      <c r="M312" s="8">
        <v>21469</v>
      </c>
      <c r="N312" s="8">
        <v>9013</v>
      </c>
      <c r="O312" s="8">
        <v>5479</v>
      </c>
      <c r="P312" s="8">
        <v>0</v>
      </c>
      <c r="Q312" s="8">
        <v>0</v>
      </c>
      <c r="R312" s="8">
        <v>473</v>
      </c>
      <c r="S312" s="8">
        <v>2075</v>
      </c>
    </row>
    <row r="313" spans="1:19" ht="15">
      <c r="A313" s="6" t="s">
        <v>464</v>
      </c>
      <c r="B313" s="7" t="s">
        <v>465</v>
      </c>
      <c r="C313" s="8">
        <v>177</v>
      </c>
      <c r="D313" s="8">
        <v>92</v>
      </c>
      <c r="E313" s="8">
        <v>92</v>
      </c>
      <c r="F313" s="8">
        <v>0</v>
      </c>
      <c r="G313" s="8">
        <v>0</v>
      </c>
      <c r="H313" s="8">
        <v>0</v>
      </c>
      <c r="I313" s="8">
        <v>0</v>
      </c>
      <c r="J313" s="8">
        <v>85</v>
      </c>
      <c r="K313" s="8">
        <v>85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</row>
    <row r="314" spans="1:19" ht="26.25">
      <c r="A314" s="6" t="s">
        <v>466</v>
      </c>
      <c r="B314" s="7" t="s">
        <v>467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</row>
    <row r="315" spans="1:19" ht="15">
      <c r="A315" s="9" t="s">
        <v>78</v>
      </c>
      <c r="B315" s="7" t="s">
        <v>468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</row>
    <row r="316" spans="1:19" ht="15">
      <c r="A316" s="9" t="s">
        <v>80</v>
      </c>
      <c r="B316" s="7" t="s">
        <v>469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39">
      <c r="A317" s="6" t="s">
        <v>105</v>
      </c>
      <c r="B317" s="7" t="s">
        <v>470</v>
      </c>
      <c r="C317" s="8">
        <v>21624</v>
      </c>
      <c r="D317" s="8">
        <v>3123</v>
      </c>
      <c r="E317" s="8">
        <v>1526</v>
      </c>
      <c r="F317" s="8">
        <v>60</v>
      </c>
      <c r="G317" s="8">
        <v>1516</v>
      </c>
      <c r="H317" s="8">
        <v>546</v>
      </c>
      <c r="I317" s="8">
        <v>21</v>
      </c>
      <c r="J317" s="8">
        <v>18390</v>
      </c>
      <c r="K317" s="8">
        <v>14695</v>
      </c>
      <c r="L317" s="8">
        <v>3174</v>
      </c>
      <c r="M317" s="8">
        <v>1334</v>
      </c>
      <c r="N317" s="8">
        <v>521</v>
      </c>
      <c r="O317" s="8">
        <v>111</v>
      </c>
      <c r="P317" s="8">
        <v>0</v>
      </c>
      <c r="Q317" s="8">
        <v>0</v>
      </c>
      <c r="R317" s="8">
        <v>977</v>
      </c>
      <c r="S317" s="8">
        <v>10483</v>
      </c>
    </row>
    <row r="318" spans="1:19" ht="15">
      <c r="A318" s="9" t="s">
        <v>107</v>
      </c>
      <c r="B318" s="7" t="s">
        <v>471</v>
      </c>
      <c r="C318" s="8">
        <v>12788</v>
      </c>
      <c r="D318" s="8">
        <v>2257</v>
      </c>
      <c r="E318" s="8">
        <v>1487</v>
      </c>
      <c r="F318" s="8">
        <v>42</v>
      </c>
      <c r="G318" s="8">
        <v>708</v>
      </c>
      <c r="H318" s="8">
        <v>519</v>
      </c>
      <c r="I318" s="8">
        <v>20</v>
      </c>
      <c r="J318" s="8">
        <v>10420</v>
      </c>
      <c r="K318" s="8">
        <v>8131</v>
      </c>
      <c r="L318" s="8">
        <v>1772</v>
      </c>
      <c r="M318" s="8">
        <v>1326</v>
      </c>
      <c r="N318" s="8">
        <v>517</v>
      </c>
      <c r="O318" s="8">
        <v>111</v>
      </c>
      <c r="P318" s="8">
        <v>0</v>
      </c>
      <c r="Q318" s="8">
        <v>0</v>
      </c>
      <c r="R318" s="8">
        <v>195</v>
      </c>
      <c r="S318" s="8">
        <v>2563</v>
      </c>
    </row>
    <row r="319" spans="1:19" ht="15">
      <c r="A319" s="9" t="s">
        <v>109</v>
      </c>
      <c r="B319" s="7" t="s">
        <v>472</v>
      </c>
      <c r="C319" s="8">
        <v>8836</v>
      </c>
      <c r="D319" s="8">
        <v>866</v>
      </c>
      <c r="E319" s="8">
        <v>39</v>
      </c>
      <c r="F319" s="8">
        <v>18</v>
      </c>
      <c r="G319" s="8">
        <v>808</v>
      </c>
      <c r="H319" s="8">
        <v>27</v>
      </c>
      <c r="I319" s="8">
        <v>1</v>
      </c>
      <c r="J319" s="8">
        <v>7970</v>
      </c>
      <c r="K319" s="8">
        <v>6564</v>
      </c>
      <c r="L319" s="8">
        <v>1402</v>
      </c>
      <c r="M319" s="8">
        <v>8</v>
      </c>
      <c r="N319" s="8">
        <v>4</v>
      </c>
      <c r="O319" s="8">
        <v>0</v>
      </c>
      <c r="P319" s="8">
        <v>0</v>
      </c>
      <c r="Q319" s="8">
        <v>0</v>
      </c>
      <c r="R319" s="8">
        <v>782</v>
      </c>
      <c r="S319" s="8">
        <v>7920</v>
      </c>
    </row>
    <row r="320" spans="1:19" ht="26.25">
      <c r="A320" s="6" t="s">
        <v>144</v>
      </c>
      <c r="B320" s="7" t="s">
        <v>473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39">
      <c r="A321" s="9" t="s">
        <v>113</v>
      </c>
      <c r="B321" s="7" t="s">
        <v>474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39">
      <c r="A322" s="9" t="s">
        <v>115</v>
      </c>
      <c r="B322" s="7" t="s">
        <v>475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</row>
    <row r="323" spans="1:19" ht="39">
      <c r="A323" s="6" t="s">
        <v>148</v>
      </c>
      <c r="B323" s="7" t="s">
        <v>476</v>
      </c>
      <c r="C323" s="8">
        <v>8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8</v>
      </c>
      <c r="K323" s="8">
        <v>7</v>
      </c>
      <c r="L323" s="8">
        <v>1</v>
      </c>
      <c r="M323" s="8">
        <v>1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1</v>
      </c>
    </row>
    <row r="324" spans="1:19" ht="39">
      <c r="A324" s="9" t="s">
        <v>119</v>
      </c>
      <c r="B324" s="7" t="s">
        <v>477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15">
      <c r="A325" s="9" t="s">
        <v>121</v>
      </c>
      <c r="B325" s="7" t="s">
        <v>478</v>
      </c>
      <c r="C325" s="8">
        <v>1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1</v>
      </c>
      <c r="K325" s="8">
        <v>1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1</v>
      </c>
    </row>
    <row r="326" spans="1:19" ht="26.25">
      <c r="A326" s="9" t="s">
        <v>123</v>
      </c>
      <c r="B326" s="7" t="s">
        <v>479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39">
      <c r="A327" s="9" t="s">
        <v>125</v>
      </c>
      <c r="B327" s="7" t="s">
        <v>480</v>
      </c>
      <c r="C327" s="8">
        <v>7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7</v>
      </c>
      <c r="K327" s="8">
        <v>6</v>
      </c>
      <c r="L327" s="8">
        <v>1</v>
      </c>
      <c r="M327" s="8">
        <v>1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</row>
    <row r="328" spans="1:19" ht="26.25">
      <c r="A328" s="9" t="s">
        <v>481</v>
      </c>
      <c r="B328" s="7" t="s">
        <v>482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26.25">
      <c r="A329" s="9" t="s">
        <v>156</v>
      </c>
      <c r="B329" s="7" t="s">
        <v>483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</row>
    <row r="330" spans="1:19" ht="51.75">
      <c r="A330" s="6" t="s">
        <v>484</v>
      </c>
      <c r="B330" s="7" t="s">
        <v>485</v>
      </c>
      <c r="C330" s="8">
        <v>39179</v>
      </c>
      <c r="D330" s="8">
        <v>20661</v>
      </c>
      <c r="E330" s="8">
        <v>17024</v>
      </c>
      <c r="F330" s="8">
        <v>133</v>
      </c>
      <c r="G330" s="8">
        <v>3430</v>
      </c>
      <c r="H330" s="8">
        <v>3403</v>
      </c>
      <c r="I330" s="8">
        <v>74</v>
      </c>
      <c r="J330" s="8">
        <v>18003</v>
      </c>
      <c r="K330" s="8">
        <v>13301</v>
      </c>
      <c r="L330" s="8">
        <v>3277</v>
      </c>
      <c r="M330" s="8">
        <v>3245</v>
      </c>
      <c r="N330" s="8">
        <v>1425</v>
      </c>
      <c r="O330" s="8">
        <v>515</v>
      </c>
      <c r="P330" s="8">
        <v>0</v>
      </c>
      <c r="Q330" s="8">
        <v>0</v>
      </c>
      <c r="R330" s="8">
        <v>106</v>
      </c>
      <c r="S330" s="8">
        <v>194</v>
      </c>
    </row>
    <row r="331" spans="1:19" ht="15">
      <c r="A331" s="6" t="s">
        <v>77</v>
      </c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5">
      <c r="A332" s="9" t="s">
        <v>129</v>
      </c>
      <c r="B332" s="7" t="s">
        <v>486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</row>
    <row r="333" spans="1:19" ht="51.75">
      <c r="A333" s="9" t="s">
        <v>131</v>
      </c>
      <c r="B333" s="7" t="s">
        <v>487</v>
      </c>
      <c r="C333" s="8">
        <v>4974</v>
      </c>
      <c r="D333" s="8">
        <v>2809</v>
      </c>
      <c r="E333" s="8">
        <v>2336</v>
      </c>
      <c r="F333" s="8">
        <v>0</v>
      </c>
      <c r="G333" s="8">
        <v>472</v>
      </c>
      <c r="H333" s="8">
        <v>468</v>
      </c>
      <c r="I333" s="8">
        <v>1</v>
      </c>
      <c r="J333" s="8">
        <v>2144</v>
      </c>
      <c r="K333" s="8">
        <v>1563</v>
      </c>
      <c r="L333" s="8">
        <v>441</v>
      </c>
      <c r="M333" s="8">
        <v>436</v>
      </c>
      <c r="N333" s="8">
        <v>140</v>
      </c>
      <c r="O333" s="8">
        <v>21</v>
      </c>
      <c r="P333" s="8">
        <v>0</v>
      </c>
      <c r="Q333" s="8">
        <v>0</v>
      </c>
      <c r="R333" s="8">
        <v>5</v>
      </c>
      <c r="S333" s="8">
        <v>30</v>
      </c>
    </row>
    <row r="334" spans="1:19" ht="15">
      <c r="A334" s="9" t="s">
        <v>133</v>
      </c>
      <c r="B334" s="7" t="s">
        <v>488</v>
      </c>
      <c r="C334" s="8">
        <v>39179</v>
      </c>
      <c r="D334" s="8">
        <v>20661</v>
      </c>
      <c r="E334" s="8">
        <v>17024</v>
      </c>
      <c r="F334" s="8">
        <v>133</v>
      </c>
      <c r="G334" s="8">
        <v>3430</v>
      </c>
      <c r="H334" s="8">
        <v>3403</v>
      </c>
      <c r="I334" s="8">
        <v>74</v>
      </c>
      <c r="J334" s="8">
        <v>18003</v>
      </c>
      <c r="K334" s="8">
        <v>13301</v>
      </c>
      <c r="L334" s="8">
        <v>3277</v>
      </c>
      <c r="M334" s="8">
        <v>3245</v>
      </c>
      <c r="N334" s="8">
        <v>1425</v>
      </c>
      <c r="O334" s="8">
        <v>515</v>
      </c>
      <c r="P334" s="8">
        <v>0</v>
      </c>
      <c r="Q334" s="8">
        <v>0</v>
      </c>
      <c r="R334" s="8">
        <v>106</v>
      </c>
      <c r="S334" s="8">
        <v>194</v>
      </c>
    </row>
    <row r="335" spans="1:19" ht="15">
      <c r="A335" s="6" t="s">
        <v>489</v>
      </c>
      <c r="B335" s="7" t="s">
        <v>490</v>
      </c>
      <c r="C335" s="8">
        <v>11</v>
      </c>
      <c r="D335" s="8">
        <v>11</v>
      </c>
      <c r="E335" s="8">
        <v>11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</row>
    <row r="336" spans="1:19" ht="15">
      <c r="A336" s="6" t="s">
        <v>93</v>
      </c>
      <c r="B336" s="7" t="s">
        <v>491</v>
      </c>
      <c r="C336" s="8">
        <v>7796493</v>
      </c>
      <c r="D336" s="8">
        <v>940233</v>
      </c>
      <c r="E336" s="8">
        <v>674702</v>
      </c>
      <c r="F336" s="8">
        <v>5179</v>
      </c>
      <c r="G336" s="8">
        <v>251927</v>
      </c>
      <c r="H336" s="8">
        <v>195198</v>
      </c>
      <c r="I336" s="8">
        <v>8425</v>
      </c>
      <c r="J336" s="8">
        <v>6769046</v>
      </c>
      <c r="K336" s="8">
        <v>4876598</v>
      </c>
      <c r="L336" s="8">
        <v>1471222</v>
      </c>
      <c r="M336" s="8">
        <v>1087685</v>
      </c>
      <c r="N336" s="8">
        <v>421226</v>
      </c>
      <c r="O336" s="8">
        <v>87142</v>
      </c>
      <c r="P336" s="8">
        <v>72</v>
      </c>
      <c r="Q336" s="8">
        <v>0</v>
      </c>
      <c r="R336" s="8">
        <v>62319</v>
      </c>
      <c r="S336" s="8">
        <v>1962041</v>
      </c>
    </row>
    <row r="337" spans="1:19" ht="15">
      <c r="A337" s="6" t="s">
        <v>166</v>
      </c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5">
      <c r="A338" s="9" t="s">
        <v>67</v>
      </c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5">
      <c r="A339" s="10" t="s">
        <v>167</v>
      </c>
      <c r="B339" s="7" t="s">
        <v>492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5">
      <c r="A340" s="10" t="s">
        <v>169</v>
      </c>
      <c r="B340" s="7" t="s">
        <v>493</v>
      </c>
      <c r="C340" s="8">
        <v>86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86</v>
      </c>
      <c r="K340" s="8">
        <v>86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26.25">
      <c r="A341" s="10" t="s">
        <v>89</v>
      </c>
      <c r="B341" s="7" t="s">
        <v>494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="2" customFormat="1" ht="15">
      <c r="A342" s="3"/>
    </row>
  </sheetData>
  <sheetProtection/>
  <mergeCells count="90">
    <mergeCell ref="A25:A29"/>
    <mergeCell ref="B25:B29"/>
    <mergeCell ref="C25:C29"/>
    <mergeCell ref="D25:R25"/>
    <mergeCell ref="D26:K26"/>
    <mergeCell ref="L26:L29"/>
    <mergeCell ref="M26:M29"/>
    <mergeCell ref="N26:N29"/>
    <mergeCell ref="O26:O29"/>
    <mergeCell ref="P26:P29"/>
    <mergeCell ref="Q26:Q29"/>
    <mergeCell ref="R26:R29"/>
    <mergeCell ref="D27:D29"/>
    <mergeCell ref="E27:K27"/>
    <mergeCell ref="E28:F28"/>
    <mergeCell ref="G28:G29"/>
    <mergeCell ref="H28:H29"/>
    <mergeCell ref="I28:I29"/>
    <mergeCell ref="J28:J29"/>
    <mergeCell ref="K28:K29"/>
    <mergeCell ref="A60:A64"/>
    <mergeCell ref="B60:B64"/>
    <mergeCell ref="C60:C64"/>
    <mergeCell ref="D60:R60"/>
    <mergeCell ref="D61:K61"/>
    <mergeCell ref="L61:L64"/>
    <mergeCell ref="M61:M64"/>
    <mergeCell ref="N61:N64"/>
    <mergeCell ref="O61:O64"/>
    <mergeCell ref="P61:P64"/>
    <mergeCell ref="Q61:Q64"/>
    <mergeCell ref="R61:R64"/>
    <mergeCell ref="D62:D64"/>
    <mergeCell ref="E62:K62"/>
    <mergeCell ref="E63:F63"/>
    <mergeCell ref="G63:G64"/>
    <mergeCell ref="H63:H64"/>
    <mergeCell ref="I63:I64"/>
    <mergeCell ref="J63:J64"/>
    <mergeCell ref="K63:K64"/>
    <mergeCell ref="A141:A142"/>
    <mergeCell ref="B141:B142"/>
    <mergeCell ref="C141:C142"/>
    <mergeCell ref="D141:P141"/>
    <mergeCell ref="A172:A173"/>
    <mergeCell ref="B172:B173"/>
    <mergeCell ref="C172:C173"/>
    <mergeCell ref="D172:F172"/>
    <mergeCell ref="G172:G173"/>
    <mergeCell ref="H172:I172"/>
    <mergeCell ref="J172:J173"/>
    <mergeCell ref="A187:A189"/>
    <mergeCell ref="B187:B189"/>
    <mergeCell ref="C187:C189"/>
    <mergeCell ref="D187:R187"/>
    <mergeCell ref="D188:D189"/>
    <mergeCell ref="E188:F188"/>
    <mergeCell ref="G188:G189"/>
    <mergeCell ref="H188:H189"/>
    <mergeCell ref="I188:I189"/>
    <mergeCell ref="J188:K188"/>
    <mergeCell ref="L188:L189"/>
    <mergeCell ref="M188:M189"/>
    <mergeCell ref="N188:N189"/>
    <mergeCell ref="O188:O189"/>
    <mergeCell ref="P188:P189"/>
    <mergeCell ref="Q188:Q189"/>
    <mergeCell ref="R188:R189"/>
    <mergeCell ref="A267:A271"/>
    <mergeCell ref="B267:B271"/>
    <mergeCell ref="C267:C271"/>
    <mergeCell ref="D267:S267"/>
    <mergeCell ref="D268:I268"/>
    <mergeCell ref="J268:J271"/>
    <mergeCell ref="K268:N268"/>
    <mergeCell ref="O268:O271"/>
    <mergeCell ref="D269:D271"/>
    <mergeCell ref="E269:F269"/>
    <mergeCell ref="G269:G271"/>
    <mergeCell ref="I269:I271"/>
    <mergeCell ref="K269:K271"/>
    <mergeCell ref="L269:L271"/>
    <mergeCell ref="R269:R271"/>
    <mergeCell ref="S269:S271"/>
    <mergeCell ref="H270:H271"/>
    <mergeCell ref="M270:M271"/>
    <mergeCell ref="P268:P271"/>
    <mergeCell ref="Q268:Q271"/>
    <mergeCell ref="R268:S268"/>
    <mergeCell ref="N269:N271"/>
  </mergeCells>
  <printOptions/>
  <pageMargins left="0.35433070866141736" right="0.1968503937007874" top="0.3937007874015748" bottom="0.3937007874015748" header="0" footer="0"/>
  <pageSetup horizontalDpi="600" verticalDpi="600" orientation="landscape" paperSize="9" scale="59" r:id="rId1"/>
  <rowBreaks count="5" manualBreakCount="5">
    <brk id="41" max="255" man="1"/>
    <brk id="139" max="255" man="1"/>
    <brk id="163" max="18" man="1"/>
    <brk id="185" max="255" man="1"/>
    <brk id="2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2">
      <selection activeCell="C14" sqref="C14:R14"/>
    </sheetView>
  </sheetViews>
  <sheetFormatPr defaultColWidth="9.140625" defaultRowHeight="15"/>
  <cols>
    <col min="1" max="1" width="42.00390625" style="0" customWidth="1"/>
    <col min="2" max="2" width="7.28125" style="0" customWidth="1"/>
    <col min="3" max="3" width="11.28125" style="0" customWidth="1"/>
  </cols>
  <sheetData>
    <row r="2" ht="15">
      <c r="A2" s="12">
        <v>44593</v>
      </c>
    </row>
    <row r="3" spans="1:18" s="4" customFormat="1" ht="15" customHeight="1">
      <c r="A3" s="30" t="s">
        <v>18</v>
      </c>
      <c r="B3" s="30" t="s">
        <v>19</v>
      </c>
      <c r="C3" s="30" t="s">
        <v>20</v>
      </c>
      <c r="D3" s="33" t="s">
        <v>21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4"/>
    </row>
    <row r="4" spans="1:18" s="4" customFormat="1" ht="15">
      <c r="A4" s="31"/>
      <c r="B4" s="31"/>
      <c r="C4" s="31"/>
      <c r="D4" s="33" t="s">
        <v>22</v>
      </c>
      <c r="E4" s="35"/>
      <c r="F4" s="35"/>
      <c r="G4" s="35"/>
      <c r="H4" s="35"/>
      <c r="I4" s="35"/>
      <c r="J4" s="35"/>
      <c r="K4" s="34"/>
      <c r="L4" s="30" t="s">
        <v>23</v>
      </c>
      <c r="M4" s="30" t="s">
        <v>24</v>
      </c>
      <c r="N4" s="30" t="s">
        <v>25</v>
      </c>
      <c r="O4" s="30" t="s">
        <v>26</v>
      </c>
      <c r="P4" s="30" t="s">
        <v>27</v>
      </c>
      <c r="Q4" s="30" t="s">
        <v>28</v>
      </c>
      <c r="R4" s="30" t="s">
        <v>29</v>
      </c>
    </row>
    <row r="5" spans="1:18" s="4" customFormat="1" ht="15">
      <c r="A5" s="31"/>
      <c r="B5" s="31"/>
      <c r="C5" s="31"/>
      <c r="D5" s="30" t="s">
        <v>20</v>
      </c>
      <c r="E5" s="33" t="s">
        <v>30</v>
      </c>
      <c r="F5" s="35"/>
      <c r="G5" s="35"/>
      <c r="H5" s="35"/>
      <c r="I5" s="35"/>
      <c r="J5" s="35"/>
      <c r="K5" s="34"/>
      <c r="L5" s="31"/>
      <c r="M5" s="31"/>
      <c r="N5" s="31"/>
      <c r="O5" s="31"/>
      <c r="P5" s="31"/>
      <c r="Q5" s="31"/>
      <c r="R5" s="31"/>
    </row>
    <row r="6" spans="1:18" s="4" customFormat="1" ht="102" customHeight="1">
      <c r="A6" s="31"/>
      <c r="B6" s="31"/>
      <c r="C6" s="31"/>
      <c r="D6" s="31"/>
      <c r="E6" s="33" t="s">
        <v>31</v>
      </c>
      <c r="F6" s="34"/>
      <c r="G6" s="30" t="s">
        <v>32</v>
      </c>
      <c r="H6" s="30" t="s">
        <v>33</v>
      </c>
      <c r="I6" s="30" t="s">
        <v>34</v>
      </c>
      <c r="J6" s="30" t="s">
        <v>35</v>
      </c>
      <c r="K6" s="30" t="s">
        <v>36</v>
      </c>
      <c r="L6" s="31"/>
      <c r="M6" s="31"/>
      <c r="N6" s="31"/>
      <c r="O6" s="31"/>
      <c r="P6" s="31"/>
      <c r="Q6" s="31"/>
      <c r="R6" s="31"/>
    </row>
    <row r="7" spans="1:18" s="4" customFormat="1" ht="63.75">
      <c r="A7" s="32"/>
      <c r="B7" s="32"/>
      <c r="C7" s="32"/>
      <c r="D7" s="32"/>
      <c r="E7" s="5" t="s">
        <v>20</v>
      </c>
      <c r="F7" s="5" t="s">
        <v>37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">
      <c r="A8" s="6" t="s">
        <v>38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7" t="s">
        <v>44</v>
      </c>
      <c r="H8" s="7" t="s">
        <v>45</v>
      </c>
      <c r="I8" s="7" t="s">
        <v>46</v>
      </c>
      <c r="J8" s="7" t="s">
        <v>47</v>
      </c>
      <c r="K8" s="7" t="s">
        <v>48</v>
      </c>
      <c r="L8" s="7" t="s">
        <v>49</v>
      </c>
      <c r="M8" s="7" t="s">
        <v>50</v>
      </c>
      <c r="N8" s="7" t="s">
        <v>51</v>
      </c>
      <c r="O8" s="7" t="s">
        <v>52</v>
      </c>
      <c r="P8" s="7" t="s">
        <v>53</v>
      </c>
      <c r="Q8" s="7" t="s">
        <v>54</v>
      </c>
      <c r="R8" s="7" t="s">
        <v>55</v>
      </c>
    </row>
    <row r="9" spans="1:18" ht="45.75">
      <c r="A9" s="13" t="s">
        <v>73</v>
      </c>
      <c r="B9" s="7" t="s">
        <v>74</v>
      </c>
      <c r="C9" s="8">
        <v>852440</v>
      </c>
      <c r="D9" s="8">
        <v>285773</v>
      </c>
      <c r="E9" s="8">
        <v>7617</v>
      </c>
      <c r="F9" s="8">
        <v>1142</v>
      </c>
      <c r="G9" s="8">
        <v>224973</v>
      </c>
      <c r="H9" s="8">
        <v>224973</v>
      </c>
      <c r="I9" s="8">
        <v>34667</v>
      </c>
      <c r="J9" s="8">
        <v>19811</v>
      </c>
      <c r="K9" s="8">
        <v>18516</v>
      </c>
      <c r="L9" s="8">
        <v>90576</v>
      </c>
      <c r="M9" s="8">
        <v>11689</v>
      </c>
      <c r="N9" s="8">
        <v>7027</v>
      </c>
      <c r="O9" s="8">
        <v>0</v>
      </c>
      <c r="P9" s="8">
        <v>0</v>
      </c>
      <c r="Q9" s="8">
        <v>0</v>
      </c>
      <c r="R9" s="8">
        <v>457375</v>
      </c>
    </row>
    <row r="10" spans="1:18" ht="57">
      <c r="A10" s="13" t="s">
        <v>87</v>
      </c>
      <c r="B10" s="7" t="s">
        <v>88</v>
      </c>
      <c r="C10" s="8">
        <v>372743</v>
      </c>
      <c r="D10" s="8">
        <v>143348</v>
      </c>
      <c r="E10" s="8">
        <v>2956</v>
      </c>
      <c r="F10" s="8">
        <v>434</v>
      </c>
      <c r="G10" s="8">
        <v>106170</v>
      </c>
      <c r="H10" s="8">
        <v>106170</v>
      </c>
      <c r="I10" s="8">
        <v>7979</v>
      </c>
      <c r="J10" s="8">
        <v>4007</v>
      </c>
      <c r="K10" s="8">
        <v>26243</v>
      </c>
      <c r="L10" s="8">
        <v>32336</v>
      </c>
      <c r="M10" s="8">
        <v>3220</v>
      </c>
      <c r="N10" s="8">
        <v>2626</v>
      </c>
      <c r="O10" s="8">
        <v>35</v>
      </c>
      <c r="P10" s="8">
        <v>35</v>
      </c>
      <c r="Q10" s="8">
        <v>0</v>
      </c>
      <c r="R10" s="8">
        <v>191178</v>
      </c>
    </row>
    <row r="11" spans="1:18" ht="45.75">
      <c r="A11" s="15" t="s">
        <v>127</v>
      </c>
      <c r="B11" s="7" t="s">
        <v>128</v>
      </c>
      <c r="C11" s="8">
        <v>704680</v>
      </c>
      <c r="D11" s="8">
        <v>359411</v>
      </c>
      <c r="E11" s="8">
        <v>25987</v>
      </c>
      <c r="F11" s="8">
        <v>2980</v>
      </c>
      <c r="G11" s="8">
        <v>183693</v>
      </c>
      <c r="H11" s="8">
        <v>183693</v>
      </c>
      <c r="I11" s="8">
        <v>30029</v>
      </c>
      <c r="J11" s="8">
        <v>28818</v>
      </c>
      <c r="K11" s="8">
        <v>119702</v>
      </c>
      <c r="L11" s="8">
        <v>17774</v>
      </c>
      <c r="M11" s="8">
        <v>9967</v>
      </c>
      <c r="N11" s="8">
        <v>15887</v>
      </c>
      <c r="O11" s="8">
        <v>0</v>
      </c>
      <c r="P11" s="8">
        <v>0</v>
      </c>
      <c r="Q11" s="8">
        <v>0</v>
      </c>
      <c r="R11" s="8">
        <v>301641</v>
      </c>
    </row>
    <row r="12" spans="1:18" ht="23.25">
      <c r="A12" s="15" t="s">
        <v>135</v>
      </c>
      <c r="B12" s="7" t="s">
        <v>136</v>
      </c>
      <c r="C12" s="8">
        <v>177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177</v>
      </c>
    </row>
    <row r="13" spans="1:18" ht="57">
      <c r="A13" s="15" t="s">
        <v>158</v>
      </c>
      <c r="B13" s="7" t="s">
        <v>159</v>
      </c>
      <c r="C13" s="8">
        <v>145036</v>
      </c>
      <c r="D13" s="8">
        <v>96168</v>
      </c>
      <c r="E13" s="8">
        <v>9160</v>
      </c>
      <c r="F13" s="8">
        <v>1096</v>
      </c>
      <c r="G13" s="8">
        <v>40809</v>
      </c>
      <c r="H13" s="8">
        <v>40809</v>
      </c>
      <c r="I13" s="8">
        <v>4759</v>
      </c>
      <c r="J13" s="8">
        <v>4530</v>
      </c>
      <c r="K13" s="8">
        <v>41440</v>
      </c>
      <c r="L13" s="8">
        <v>4597</v>
      </c>
      <c r="M13" s="8">
        <v>1491</v>
      </c>
      <c r="N13" s="8">
        <v>3599</v>
      </c>
      <c r="O13" s="8">
        <v>2</v>
      </c>
      <c r="P13" s="8">
        <v>1</v>
      </c>
      <c r="Q13" s="8">
        <v>0</v>
      </c>
      <c r="R13" s="8">
        <v>39179</v>
      </c>
    </row>
    <row r="14" spans="1:18" ht="30" customHeight="1">
      <c r="A14" s="15" t="s">
        <v>163</v>
      </c>
      <c r="B14" s="7" t="s">
        <v>164</v>
      </c>
      <c r="C14" s="8">
        <v>11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11</v>
      </c>
    </row>
    <row r="15" spans="1:18" ht="15">
      <c r="A15" s="17" t="s">
        <v>495</v>
      </c>
      <c r="B15" s="18"/>
      <c r="C15" s="19">
        <f>SUM(C9:C14)</f>
        <v>2075087</v>
      </c>
      <c r="D15" s="19">
        <f aca="true" t="shared" si="0" ref="D15:R15">SUM(D9:D14)</f>
        <v>884700</v>
      </c>
      <c r="E15" s="19">
        <f t="shared" si="0"/>
        <v>45720</v>
      </c>
      <c r="F15" s="19">
        <f t="shared" si="0"/>
        <v>5652</v>
      </c>
      <c r="G15" s="19">
        <f t="shared" si="0"/>
        <v>555645</v>
      </c>
      <c r="H15" s="19">
        <f t="shared" si="0"/>
        <v>555645</v>
      </c>
      <c r="I15" s="19">
        <f t="shared" si="0"/>
        <v>77434</v>
      </c>
      <c r="J15" s="19">
        <f t="shared" si="0"/>
        <v>57166</v>
      </c>
      <c r="K15" s="19">
        <f t="shared" si="0"/>
        <v>205901</v>
      </c>
      <c r="L15" s="19">
        <f t="shared" si="0"/>
        <v>145283</v>
      </c>
      <c r="M15" s="19">
        <f t="shared" si="0"/>
        <v>26367</v>
      </c>
      <c r="N15" s="19">
        <f t="shared" si="0"/>
        <v>29139</v>
      </c>
      <c r="O15" s="19">
        <f t="shared" si="0"/>
        <v>37</v>
      </c>
      <c r="P15" s="19">
        <f t="shared" si="0"/>
        <v>36</v>
      </c>
      <c r="Q15" s="19">
        <f t="shared" si="0"/>
        <v>0</v>
      </c>
      <c r="R15" s="19">
        <f t="shared" si="0"/>
        <v>989561</v>
      </c>
    </row>
    <row r="16" spans="1:18" ht="15">
      <c r="A16" s="20" t="s">
        <v>496</v>
      </c>
      <c r="B16" s="21"/>
      <c r="C16" s="22">
        <f>SUM(C9:C10)</f>
        <v>1225183</v>
      </c>
      <c r="D16" s="22">
        <f aca="true" t="shared" si="1" ref="D16:R16">SUM(D9:D10)</f>
        <v>429121</v>
      </c>
      <c r="E16" s="22">
        <f t="shared" si="1"/>
        <v>10573</v>
      </c>
      <c r="F16" s="22">
        <f t="shared" si="1"/>
        <v>1576</v>
      </c>
      <c r="G16" s="22">
        <f t="shared" si="1"/>
        <v>331143</v>
      </c>
      <c r="H16" s="22">
        <f t="shared" si="1"/>
        <v>331143</v>
      </c>
      <c r="I16" s="22">
        <f t="shared" si="1"/>
        <v>42646</v>
      </c>
      <c r="J16" s="22">
        <f t="shared" si="1"/>
        <v>23818</v>
      </c>
      <c r="K16" s="22">
        <f t="shared" si="1"/>
        <v>44759</v>
      </c>
      <c r="L16" s="22">
        <f t="shared" si="1"/>
        <v>122912</v>
      </c>
      <c r="M16" s="22">
        <f t="shared" si="1"/>
        <v>14909</v>
      </c>
      <c r="N16" s="22">
        <f t="shared" si="1"/>
        <v>9653</v>
      </c>
      <c r="O16" s="22">
        <f t="shared" si="1"/>
        <v>35</v>
      </c>
      <c r="P16" s="22">
        <f t="shared" si="1"/>
        <v>35</v>
      </c>
      <c r="Q16" s="22">
        <f t="shared" si="1"/>
        <v>0</v>
      </c>
      <c r="R16" s="22">
        <f t="shared" si="1"/>
        <v>648553</v>
      </c>
    </row>
    <row r="17" ht="15">
      <c r="A17" s="12">
        <v>44562</v>
      </c>
    </row>
    <row r="18" spans="1:18" ht="15">
      <c r="A18" s="6" t="s">
        <v>38</v>
      </c>
      <c r="B18" s="7" t="s">
        <v>39</v>
      </c>
      <c r="C18" s="7" t="s">
        <v>40</v>
      </c>
      <c r="D18" s="7" t="s">
        <v>41</v>
      </c>
      <c r="E18" s="7" t="s">
        <v>42</v>
      </c>
      <c r="F18" s="7" t="s">
        <v>43</v>
      </c>
      <c r="G18" s="7" t="s">
        <v>44</v>
      </c>
      <c r="H18" s="7" t="s">
        <v>45</v>
      </c>
      <c r="I18" s="7" t="s">
        <v>46</v>
      </c>
      <c r="J18" s="7" t="s">
        <v>47</v>
      </c>
      <c r="K18" s="7" t="s">
        <v>48</v>
      </c>
      <c r="L18" s="7" t="s">
        <v>49</v>
      </c>
      <c r="M18" s="7" t="s">
        <v>50</v>
      </c>
      <c r="N18" s="7" t="s">
        <v>51</v>
      </c>
      <c r="O18" s="7" t="s">
        <v>52</v>
      </c>
      <c r="P18" s="7" t="s">
        <v>53</v>
      </c>
      <c r="Q18" s="7" t="s">
        <v>54</v>
      </c>
      <c r="R18" s="7" t="s">
        <v>55</v>
      </c>
    </row>
    <row r="19" spans="1:18" ht="45.75">
      <c r="A19" s="13" t="s">
        <v>73</v>
      </c>
      <c r="B19" s="7" t="s">
        <v>74</v>
      </c>
      <c r="C19" s="14">
        <v>809385</v>
      </c>
      <c r="D19" s="14">
        <v>284298</v>
      </c>
      <c r="E19" s="14">
        <v>7617</v>
      </c>
      <c r="F19" s="14">
        <v>1142</v>
      </c>
      <c r="G19" s="14">
        <v>224701</v>
      </c>
      <c r="H19" s="14">
        <v>224701</v>
      </c>
      <c r="I19" s="14">
        <v>32404</v>
      </c>
      <c r="J19" s="14">
        <v>18235</v>
      </c>
      <c r="K19" s="14">
        <v>19575</v>
      </c>
      <c r="L19" s="14">
        <v>90667</v>
      </c>
      <c r="M19" s="14">
        <v>11697</v>
      </c>
      <c r="N19" s="14">
        <v>7073</v>
      </c>
      <c r="O19" s="14">
        <v>0</v>
      </c>
      <c r="P19" s="14">
        <v>0</v>
      </c>
      <c r="Q19" s="14">
        <v>0</v>
      </c>
      <c r="R19" s="14">
        <v>415650</v>
      </c>
    </row>
    <row r="20" spans="1:18" ht="57">
      <c r="A20" s="13" t="s">
        <v>87</v>
      </c>
      <c r="B20" s="7" t="s">
        <v>88</v>
      </c>
      <c r="C20" s="14">
        <v>357337</v>
      </c>
      <c r="D20" s="14">
        <v>139251</v>
      </c>
      <c r="E20" s="14">
        <v>2831</v>
      </c>
      <c r="F20" s="14">
        <v>416</v>
      </c>
      <c r="G20" s="14">
        <v>103190</v>
      </c>
      <c r="H20" s="14">
        <v>103190</v>
      </c>
      <c r="I20" s="14">
        <v>7413</v>
      </c>
      <c r="J20" s="14">
        <v>3685</v>
      </c>
      <c r="K20" s="14">
        <v>25817</v>
      </c>
      <c r="L20" s="14">
        <v>30910</v>
      </c>
      <c r="M20" s="14">
        <v>3096</v>
      </c>
      <c r="N20" s="14">
        <v>2519</v>
      </c>
      <c r="O20" s="14">
        <v>35</v>
      </c>
      <c r="P20" s="14">
        <v>35</v>
      </c>
      <c r="Q20" s="14">
        <v>0</v>
      </c>
      <c r="R20" s="14">
        <v>181526</v>
      </c>
    </row>
    <row r="21" spans="1:18" ht="45.75">
      <c r="A21" s="15" t="s">
        <v>127</v>
      </c>
      <c r="B21" s="7" t="s">
        <v>128</v>
      </c>
      <c r="C21" s="16">
        <v>705310</v>
      </c>
      <c r="D21" s="16">
        <v>359834</v>
      </c>
      <c r="E21" s="16">
        <v>25987</v>
      </c>
      <c r="F21" s="16">
        <v>2980</v>
      </c>
      <c r="G21" s="16">
        <v>183693</v>
      </c>
      <c r="H21" s="16">
        <v>183693</v>
      </c>
      <c r="I21" s="16">
        <v>30070</v>
      </c>
      <c r="J21" s="16">
        <v>28859</v>
      </c>
      <c r="K21" s="16">
        <v>120084</v>
      </c>
      <c r="L21" s="16">
        <v>17913</v>
      </c>
      <c r="M21" s="16">
        <v>9972</v>
      </c>
      <c r="N21" s="16">
        <v>15902</v>
      </c>
      <c r="O21" s="16">
        <v>0</v>
      </c>
      <c r="P21" s="16">
        <v>0</v>
      </c>
      <c r="Q21" s="16">
        <v>0</v>
      </c>
      <c r="R21" s="16">
        <v>301689</v>
      </c>
    </row>
    <row r="22" spans="1:18" ht="15">
      <c r="A22" s="15" t="s">
        <v>497</v>
      </c>
      <c r="B22" s="7" t="s">
        <v>136</v>
      </c>
      <c r="C22" s="14">
        <v>182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176</v>
      </c>
    </row>
    <row r="23" spans="1:18" ht="57">
      <c r="A23" s="23" t="s">
        <v>158</v>
      </c>
      <c r="B23" s="7" t="s">
        <v>159</v>
      </c>
      <c r="C23" s="16">
        <v>145198</v>
      </c>
      <c r="D23" s="16">
        <v>96292</v>
      </c>
      <c r="E23" s="16">
        <v>9160</v>
      </c>
      <c r="F23" s="16">
        <v>1096</v>
      </c>
      <c r="G23" s="16">
        <v>40809</v>
      </c>
      <c r="H23" s="16">
        <v>40809</v>
      </c>
      <c r="I23" s="16">
        <v>4765</v>
      </c>
      <c r="J23" s="16">
        <v>4536</v>
      </c>
      <c r="K23" s="16">
        <v>41558</v>
      </c>
      <c r="L23" s="16">
        <v>4613</v>
      </c>
      <c r="M23" s="16">
        <v>1492</v>
      </c>
      <c r="N23" s="16">
        <v>3602</v>
      </c>
      <c r="O23" s="16">
        <v>2</v>
      </c>
      <c r="P23" s="16">
        <v>1</v>
      </c>
      <c r="Q23" s="16">
        <v>0</v>
      </c>
      <c r="R23" s="16">
        <v>39198</v>
      </c>
    </row>
    <row r="24" spans="1:18" ht="15">
      <c r="A24" s="23" t="s">
        <v>497</v>
      </c>
      <c r="B24" s="7" t="s">
        <v>164</v>
      </c>
      <c r="C24" s="14">
        <v>13</v>
      </c>
      <c r="D24" s="14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11</v>
      </c>
    </row>
    <row r="25" spans="1:18" ht="15">
      <c r="A25" s="20" t="s">
        <v>495</v>
      </c>
      <c r="B25" s="24"/>
      <c r="C25" s="25">
        <f aca="true" t="shared" si="2" ref="C25:R25">SUM(C19:C24)</f>
        <v>2017425</v>
      </c>
      <c r="D25" s="25">
        <f t="shared" si="2"/>
        <v>879676</v>
      </c>
      <c r="E25" s="25">
        <f t="shared" si="2"/>
        <v>45595</v>
      </c>
      <c r="F25" s="25">
        <f t="shared" si="2"/>
        <v>5634</v>
      </c>
      <c r="G25" s="25">
        <f t="shared" si="2"/>
        <v>552393</v>
      </c>
      <c r="H25" s="25">
        <f t="shared" si="2"/>
        <v>552393</v>
      </c>
      <c r="I25" s="25">
        <f t="shared" si="2"/>
        <v>74652</v>
      </c>
      <c r="J25" s="25">
        <f t="shared" si="2"/>
        <v>55315</v>
      </c>
      <c r="K25" s="25">
        <f t="shared" si="2"/>
        <v>207035</v>
      </c>
      <c r="L25" s="25">
        <f t="shared" si="2"/>
        <v>144109</v>
      </c>
      <c r="M25" s="25">
        <f t="shared" si="2"/>
        <v>26257</v>
      </c>
      <c r="N25" s="25">
        <f t="shared" si="2"/>
        <v>29096</v>
      </c>
      <c r="O25" s="25">
        <f t="shared" si="2"/>
        <v>37</v>
      </c>
      <c r="P25" s="25">
        <f t="shared" si="2"/>
        <v>36</v>
      </c>
      <c r="Q25" s="25">
        <f t="shared" si="2"/>
        <v>0</v>
      </c>
      <c r="R25" s="25">
        <f t="shared" si="2"/>
        <v>938250</v>
      </c>
    </row>
    <row r="26" spans="1:18" ht="15">
      <c r="A26" s="20" t="s">
        <v>496</v>
      </c>
      <c r="B26" s="24"/>
      <c r="C26" s="25">
        <f>SUM(C19:C20)</f>
        <v>1166722</v>
      </c>
      <c r="D26" s="25">
        <f aca="true" t="shared" si="3" ref="D26:Q26">SUM(D19:D20)</f>
        <v>423549</v>
      </c>
      <c r="E26" s="25">
        <f t="shared" si="3"/>
        <v>10448</v>
      </c>
      <c r="F26" s="25">
        <f t="shared" si="3"/>
        <v>1558</v>
      </c>
      <c r="G26" s="25">
        <f t="shared" si="3"/>
        <v>327891</v>
      </c>
      <c r="H26" s="25">
        <f t="shared" si="3"/>
        <v>327891</v>
      </c>
      <c r="I26" s="25">
        <f t="shared" si="3"/>
        <v>39817</v>
      </c>
      <c r="J26" s="25">
        <f t="shared" si="3"/>
        <v>21920</v>
      </c>
      <c r="K26" s="25">
        <f t="shared" si="3"/>
        <v>45392</v>
      </c>
      <c r="L26" s="25">
        <f t="shared" si="3"/>
        <v>121577</v>
      </c>
      <c r="M26" s="25">
        <f t="shared" si="3"/>
        <v>14793</v>
      </c>
      <c r="N26" s="25">
        <f t="shared" si="3"/>
        <v>9592</v>
      </c>
      <c r="O26" s="25">
        <f t="shared" si="3"/>
        <v>35</v>
      </c>
      <c r="P26" s="25">
        <f t="shared" si="3"/>
        <v>35</v>
      </c>
      <c r="Q26" s="25">
        <f t="shared" si="3"/>
        <v>0</v>
      </c>
      <c r="R26" s="25">
        <f>SUM(R19:R20)</f>
        <v>597176</v>
      </c>
    </row>
    <row r="28" spans="1:18" ht="15">
      <c r="A28" s="26" t="s">
        <v>498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5">
      <c r="A29" s="28" t="s">
        <v>495</v>
      </c>
      <c r="B29" s="27"/>
      <c r="C29" s="29">
        <f>C15-C25</f>
        <v>57662</v>
      </c>
      <c r="D29" s="29">
        <f aca="true" t="shared" si="4" ref="D29:R30">D15-D25</f>
        <v>5024</v>
      </c>
      <c r="E29" s="29">
        <f t="shared" si="4"/>
        <v>125</v>
      </c>
      <c r="F29" s="29">
        <f t="shared" si="4"/>
        <v>18</v>
      </c>
      <c r="G29" s="29">
        <f t="shared" si="4"/>
        <v>3252</v>
      </c>
      <c r="H29" s="29">
        <f t="shared" si="4"/>
        <v>3252</v>
      </c>
      <c r="I29" s="29">
        <f t="shared" si="4"/>
        <v>2782</v>
      </c>
      <c r="J29" s="29">
        <f t="shared" si="4"/>
        <v>1851</v>
      </c>
      <c r="K29" s="29">
        <f t="shared" si="4"/>
        <v>-1134</v>
      </c>
      <c r="L29" s="29">
        <f t="shared" si="4"/>
        <v>1174</v>
      </c>
      <c r="M29" s="29">
        <f t="shared" si="4"/>
        <v>110</v>
      </c>
      <c r="N29" s="29">
        <f t="shared" si="4"/>
        <v>43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51311</v>
      </c>
    </row>
    <row r="30" spans="1:18" ht="15">
      <c r="A30" s="28" t="s">
        <v>496</v>
      </c>
      <c r="B30" s="27"/>
      <c r="C30" s="29">
        <f>C16-C26</f>
        <v>58461</v>
      </c>
      <c r="D30" s="29">
        <f t="shared" si="4"/>
        <v>5572</v>
      </c>
      <c r="E30" s="29">
        <f t="shared" si="4"/>
        <v>125</v>
      </c>
      <c r="F30" s="29">
        <f t="shared" si="4"/>
        <v>18</v>
      </c>
      <c r="G30" s="29">
        <f t="shared" si="4"/>
        <v>3252</v>
      </c>
      <c r="H30" s="29">
        <f t="shared" si="4"/>
        <v>3252</v>
      </c>
      <c r="I30" s="29">
        <f t="shared" si="4"/>
        <v>2829</v>
      </c>
      <c r="J30" s="29">
        <f t="shared" si="4"/>
        <v>1898</v>
      </c>
      <c r="K30" s="29">
        <f t="shared" si="4"/>
        <v>-633</v>
      </c>
      <c r="L30" s="29">
        <f t="shared" si="4"/>
        <v>1335</v>
      </c>
      <c r="M30" s="29">
        <f t="shared" si="4"/>
        <v>116</v>
      </c>
      <c r="N30" s="29">
        <f t="shared" si="4"/>
        <v>61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51377</v>
      </c>
    </row>
  </sheetData>
  <sheetProtection/>
  <mergeCells count="20">
    <mergeCell ref="A3:A7"/>
    <mergeCell ref="B3:B7"/>
    <mergeCell ref="C3:C7"/>
    <mergeCell ref="D3:R3"/>
    <mergeCell ref="D4:K4"/>
    <mergeCell ref="L4:L7"/>
    <mergeCell ref="M4:M7"/>
    <mergeCell ref="N4:N7"/>
    <mergeCell ref="O4:O7"/>
    <mergeCell ref="P4:P7"/>
    <mergeCell ref="Q4:Q7"/>
    <mergeCell ref="R4:R7"/>
    <mergeCell ref="D5:D7"/>
    <mergeCell ref="E5:K5"/>
    <mergeCell ref="E6:F6"/>
    <mergeCell ref="G6:G7"/>
    <mergeCell ref="H6:H7"/>
    <mergeCell ref="I6:I7"/>
    <mergeCell ref="J6:J7"/>
    <mergeCell ref="K6:K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Андрейкина Татьяна Витальевна</dc:creator>
  <cp:keywords/>
  <dc:description/>
  <cp:lastModifiedBy>Корнейчук О.А.</cp:lastModifiedBy>
  <cp:lastPrinted>2022-02-22T06:34:51Z</cp:lastPrinted>
  <dcterms:created xsi:type="dcterms:W3CDTF">2022-02-14T08:50:16Z</dcterms:created>
  <dcterms:modified xsi:type="dcterms:W3CDTF">2022-02-24T08:19:16Z</dcterms:modified>
  <cp:category/>
  <cp:version/>
  <cp:contentType/>
  <cp:contentStatus/>
</cp:coreProperties>
</file>