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  <sheet name="01.01.2022" sheetId="2" r:id="rId2"/>
  </sheets>
  <definedNames/>
  <calcPr fullCalcOnLoad="1"/>
</workbook>
</file>

<file path=xl/sharedStrings.xml><?xml version="1.0" encoding="utf-8"?>
<sst xmlns="http://schemas.openxmlformats.org/spreadsheetml/2006/main" count="943" uniqueCount="499">
  <si>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</si>
  <si>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</si>
  <si>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ОТЧЕТ</t>
  </si>
  <si>
    <t>      О ЗАДОЛЖЕННОСТИ ПО НАЛОГАМ, СБОРАМ, СТРАХОВЫМ ВЗНОСАМ,</t>
  </si>
  <si>
    <t>  ПЕНЯМ, НАЛОГОВЫМ САНКЦИЯМ И ПРЦЕНТАМ В БЮДЖЕТНУЮ СИСТЕМУ</t>
  </si>
  <si>
    <t>                                          РОССИЙСКОЙ ФЕДЕРАЦИИ</t>
  </si>
  <si>
    <t>                                      по состоянию на 01.03.2022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</si>
  <si>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</si>
  <si>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</si>
  <si>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24.12.2021  № ЕД-7-1/1146@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</si>
  <si>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</si>
  <si>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</si>
  <si>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</si>
  <si>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Республике Хакасия</t>
  </si>
  <si>
    <t>Налоговый орган 1900</t>
  </si>
  <si>
    <t>Раздел I. Задолженность по налогам, сборам, страховым взносам, пеням,</t>
  </si>
  <si>
    <t>               налоговым санкциям и процентам в консолидированный бюджет</t>
  </si>
  <si>
    <t>               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</si>
  <si>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</si>
  <si>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</si>
  <si>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</si>
  <si>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</si>
  <si>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</si>
  <si>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</si>
  <si>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</si>
  <si>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</si>
  <si>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</si>
  <si>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</si>
  <si>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</si>
  <si>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</si>
  <si>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</si>
  <si>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</si>
  <si>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</si>
  <si>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</si>
  <si>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</si>
  <si>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</si>
  <si>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</si>
  <si>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</si>
  <si>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</si>
  <si>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</si>
  <si>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</si>
  <si>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</si>
  <si>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</si>
  <si>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</si>
  <si>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</si>
  <si>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</si>
  <si>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</si>
  <si>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</si>
  <si>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</si>
  <si>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</si>
  <si>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</si>
  <si>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</si>
  <si>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</si>
  <si>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</si>
  <si>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</si>
  <si>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</si>
  <si>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СОВОКУПНАЯ ЗАДОЛЖЕННОСТЬ ПО НАЛОГАМ И СБОРАМ, СТРАХОВЫМ ВЗНОСАМ, ПЕНЯМ, НАЛОГОВЫМ САНКЦИЯМ И ПРОЦЕНТАМ - ВСЕГО, из нее</t>
  </si>
  <si>
    <t>1001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</si>
  <si>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</si>
  <si>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</si>
  <si>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</si>
  <si>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</si>
  <si>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</si>
  <si>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</si>
  <si>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</si>
  <si>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</si>
  <si>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</si>
  <si>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</si>
  <si>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</si>
  <si>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</si>
  <si>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из неё:</t>
  </si>
  <si>
    <t>организаций, индивидуальных предпринимателей и граждан, находящихся в процедурах банкротства</t>
  </si>
  <si>
    <t>1041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</si>
  <si>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</si>
  <si>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</si>
  <si>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</si>
  <si>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</si>
  <si>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</si>
  <si>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</si>
  <si>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</si>
  <si>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</si>
  <si>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</si>
  <si>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</si>
  <si>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</si>
  <si>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ЗАДОЛЖЕННОСТЬ, ДОНАЧИСЛЕННАЯ ПО РЕЗУЛЬТАТАМ КАМЕРАЛЬНЫХ И ВЫЕЗДНЫХ НАЛОГОВЫХ ПРОВЕРО ПО ПЕНЯМ И НАЛОГОВЫМ САНКЦИЯМ</t>
  </si>
  <si>
    <t>1090</t>
  </si>
  <si>
    <t>1091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</si>
  <si>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</si>
  <si>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</si>
  <si>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</si>
  <si>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</si>
  <si>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по организациям, индивидуальным предпринимателям и гражданам, находящихся в процедурах банкротства</t>
  </si>
  <si>
    <t>1095</t>
  </si>
  <si>
    <t>КОНТРОЛЬНАЯ СУММА</t>
  </si>
  <si>
    <t>1100</t>
  </si>
  <si>
    <t>Раздел II. Урегулированная и невозможная к взысканию задолженность</t>
  </si>
  <si>
    <t>                 по налогам, сборам, 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</si>
  <si>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</si>
  <si>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</si>
  <si>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</si>
  <si>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</si>
  <si>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</si>
  <si>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</si>
  <si>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</t>
  </si>
  <si>
    <t>2010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</si>
  <si>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</si>
  <si>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</si>
  <si>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</si>
  <si>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</si>
  <si>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</si>
  <si>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</si>
  <si>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</si>
  <si>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</si>
  <si>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</si>
  <si>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</si>
  <si>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</si>
  <si>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</si>
  <si>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ЗАДОЛЖЕННОСТЬ ПО НАЛОГАМ, СБОРАМ И СТРАХОВЫМ ВЗНОСАМ, НЕВОЗМОЖНАЯ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</si>
  <si>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</si>
  <si>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</si>
  <si>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</si>
  <si>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</si>
  <si>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</si>
  <si>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</si>
  <si>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</si>
  <si>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</si>
  <si>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</si>
  <si>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</si>
  <si>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</si>
  <si>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</si>
  <si>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</si>
  <si>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</si>
  <si>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</si>
  <si>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</si>
  <si>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</si>
  <si>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 по налогам, сборам, страховым взносам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</si>
  <si>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</si>
  <si>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</si>
  <si>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</si>
  <si>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</si>
  <si>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</si>
  <si>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2260</t>
  </si>
  <si>
    <t>2270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</si>
  <si>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</si>
  <si>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</si>
  <si>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</si>
  <si>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</si>
  <si>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</si>
  <si>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ЗАДОЛЖЕННОСТЬ ПО ПЕНИ И НАЛОГОВЫМ САНКЦИЯМ НЕВОЗМОЖНАЯ К ВЗЫСКАНИЮ НАЛОГОВЫМИ ОРГАНАМИ</t>
  </si>
  <si>
    <t>2310</t>
  </si>
  <si>
    <t>2320</t>
  </si>
  <si>
    <t>2330</t>
  </si>
  <si>
    <t>2340</t>
  </si>
  <si>
    <t>2350</t>
  </si>
  <si>
    <t>ЗАВИСШИЕ ПЛАТЕЖИ ПО НАЛОГАМ, СБОРАМ, СТРАХОВЫМ ВЗНОСАМ, ПЕНЯМ, НАЛОГОВЫМ САНКЦИЯМ И ПРОЦЕНТАМ</t>
  </si>
  <si>
    <t>2351</t>
  </si>
  <si>
    <t>Зависшие платежи, не перечисленные ликвидированными банками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</si>
  <si>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</si>
  <si>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</si>
  <si>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</si>
  <si>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</si>
  <si>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</si>
  <si>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</si>
  <si>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Мировое соглашение по пеням и налоговым санкциям</t>
  </si>
  <si>
    <t>2379</t>
  </si>
  <si>
    <t>2380</t>
  </si>
  <si>
    <t>-------</t>
  </si>
  <si>
    <t>РЕСТРУКТУРИРОВАНО</t>
  </si>
  <si>
    <t>2390</t>
  </si>
  <si>
    <t>ОТСРОЧЕННЫЕ (РАССРОЧЕННЫЕ) ПЛАТЕЖИ</t>
  </si>
  <si>
    <t>2391</t>
  </si>
  <si>
    <t>Уплачено процентов за несвоевременный возврат</t>
  </si>
  <si>
    <t>2395</t>
  </si>
  <si>
    <t>XXX</t>
  </si>
  <si>
    <t>Возмещено налога на добавленную стоимость в соответствии со статьями 176, 176.1 НК РФ</t>
  </si>
  <si>
    <t>2396</t>
  </si>
  <si>
    <t>зачтено в пределах одного КБК (направлено в счет уплаты НДС (погашение недоимки, уплата предстоящих платежей)</t>
  </si>
  <si>
    <t>2397</t>
  </si>
  <si>
    <t>направлено в счет уплаты иных федеральных налогов (зачет через финансовый орган), за исключением межрегиональных зачетов</t>
  </si>
  <si>
    <t>2398</t>
  </si>
  <si>
    <t>возврат на расчетные счета налогоплательщика</t>
  </si>
  <si>
    <t>2399</t>
  </si>
  <si>
    <t>Раздел II.I.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</si>
  <si>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</si>
  <si>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</si>
  <si>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</si>
  <si>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</si>
  <si>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</si>
  <si>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</si>
  <si>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</si>
  <si>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</si>
  <si>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</si>
  <si>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</si>
  <si>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2401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</si>
  <si>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</si>
  <si>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2402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</si>
  <si>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</si>
  <si>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</si>
  <si>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физических лиц, признанных банкротами (подпункт 2.1 пункта 1 статьи 59 НК РФ)</t>
  </si>
  <si>
    <t>2406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</si>
  <si>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</si>
  <si>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</si>
  <si>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</si>
  <si>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</si>
  <si>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</si>
  <si>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</si>
  <si>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</si>
  <si>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2425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</si>
  <si>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</si>
  <si>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2430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</si>
  <si>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</si>
  <si>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2431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</si>
  <si>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(пункт 3 статьи 59 НК РФ)</t>
  </si>
  <si>
    <t>2435</t>
  </si>
  <si>
    <t>Сумма списанной задолженности в соответствии со статьей 11 Федерального закона от 28.12.2017 №436-ФЗ</t>
  </si>
  <si>
    <t>2437</t>
  </si>
  <si>
    <t>Сумма списанной задолженности в соответствии с частью 1 статьи 12 Федерального закона от 28.12.2017 №436-ФЗ</t>
  </si>
  <si>
    <t>2438</t>
  </si>
  <si>
    <t>Сумма списанной задолженности в соответствии с частью 2 статьи 12 Федерального закона от 28.12.2017 №436-ФЗ</t>
  </si>
  <si>
    <t>2439</t>
  </si>
  <si>
    <t>2440</t>
  </si>
  <si>
    <t>Раздел II.II. Справочно к Разделам I,II: 2_Задолженность по налогам</t>
  </si>
  <si>
    <t>СОВОКУПНАЯ ЗАДОЛЖЕННОСТЬ ПЕРЕД БЮДЖЕТОМ ПО НАЛОГАМ, СБОРАМ, ПЕНЯМ, НАЛОГОВЫМ САНКЦИЯМ И ПРОЦЕНТАМ ВСЕГО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</si>
  <si>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</si>
  <si>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</si>
  <si>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</si>
  <si>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</si>
  <si>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</si>
  <si>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ЗАДОЛЖЕННОСТЬ ПО НАЛОГАМ, СБОРАМ И СТРАХОВЫМ ВЗНОСАМ, НЕВОЗМОЖНАЯ К ВЗЫСКАНИЮ НАЛОГОВЫМИ ОРГАНАМИ (из стр.2120)</t>
  </si>
  <si>
    <t>ЗАДОЛЖЕННОСТЬ ПО ПЕНИ И НАЛОГОВЫМ САНКЦИЯМ, НЕВООЗМОЖНАЯ К ВЗЫСКАНИЮ НАЛОГОВЫМИ ОРГАНАМИ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</si>
  <si>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</si>
  <si>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</si>
  <si>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</si>
  <si>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</si>
  <si>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</si>
  <si>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</si>
  <si>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</si>
  <si>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</si>
  <si>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</si>
  <si>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</si>
  <si>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</si>
  <si>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</si>
  <si>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</si>
  <si>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</si>
  <si>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</si>
  <si>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</si>
  <si>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</si>
  <si>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</si>
  <si>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</si>
  <si>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</si>
  <si>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</si>
  <si>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</si>
  <si>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</si>
  <si>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</si>
  <si>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</si>
  <si>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</si>
  <si>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</si>
  <si>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</si>
  <si>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</si>
  <si>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</si>
  <si>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</si>
  <si>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</si>
  <si>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</si>
  <si>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</si>
  <si>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</si>
  <si>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</si>
  <si>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</si>
  <si>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</si>
  <si>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</si>
  <si>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</si>
  <si>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</si>
  <si>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</si>
  <si>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</si>
  <si>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</si>
  <si>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</si>
  <si>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</si>
  <si>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</si>
  <si>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</si>
  <si>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II.III. Справочно к Разделам I,II: 3_Количество налогоплательщиков,</t>
  </si>
  <si>
    <t>                      имеющих задолженность по налогам, сборам, страховым взносам,</t>
  </si>
  <si>
    <t>                      пеням и налоговым санкциям</t>
  </si>
  <si>
    <t>По страховым взносам</t>
  </si>
  <si>
    <t>в том числе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</si>
  <si>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</si>
  <si>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</si>
  <si>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</si>
  <si>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</si>
  <si>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до 1 января 2017 года</t>
  </si>
  <si>
    <t>за периоды после 1 января 2017 года</t>
  </si>
  <si>
    <t>СОВОКУПНАЯ ЗАДОЛЖЕННОСТЬ</t>
  </si>
  <si>
    <t>2790</t>
  </si>
  <si>
    <t>В ТОМ ЧИСЛЕ:</t>
  </si>
  <si>
    <t>2800</t>
  </si>
  <si>
    <t>ПО ПЕНЯМ, НАЛОГОВЫМ САНКЦИЯМ</t>
  </si>
  <si>
    <t>2810</t>
  </si>
  <si>
    <t>ВЗЫСКИВАЕТСЯ СУДЕБНЫМИ ПРИСТАВАМИ ПО ПОСТАНОВЛЕНИЯМ О ВОЗБУЖДЕНИИ ИСПОЛНИТЕЛЬНОГО ПРОИЗВОДСТВА</t>
  </si>
  <si>
    <t>2820</t>
  </si>
  <si>
    <t>ЗАДОЛЖЕННОСТЬ ОРГАНИЗАЦИЙ, ИНДИВИДУАЛЬНЫХ ПРЕДПРИНИМАТЕЛЕЙ И ГРАЖДАН - БАНКРОТОВ</t>
  </si>
  <si>
    <t>2830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</si>
  <si>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</si>
  <si>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2840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</si>
  <si>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</si>
  <si>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2850</t>
  </si>
  <si>
    <t>ЗАДОЛЖЕННОСТЬ НЕВОЗМОЖНАЯ К ВЗЫСКАНИЮ СОГЛАСНО АКТУ О НЕВОЗМОЖНОСТИ ВЗЫСКАНИЯ</t>
  </si>
  <si>
    <t>2860</t>
  </si>
  <si>
    <t>2870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</si>
  <si>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</si>
  <si>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</si>
  <si>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</si>
  <si>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</si>
  <si>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</si>
  <si>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</si>
  <si>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</si>
  <si>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</si>
  <si>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</si>
  <si>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</si>
  <si>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</si>
  <si>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</si>
  <si>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</si>
  <si>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</si>
  <si>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</si>
  <si>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</si>
  <si>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</si>
  <si>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</si>
  <si>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ВСЕГО, из нее</t>
  </si>
  <si>
    <t>3005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</si>
  <si>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</si>
  <si>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</si>
  <si>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</si>
  <si>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</si>
  <si>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</si>
  <si>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</si>
  <si>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</si>
  <si>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3031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</si>
  <si>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</si>
  <si>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</si>
  <si>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</si>
  <si>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</si>
  <si>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</si>
  <si>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</si>
  <si>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</si>
  <si>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ЗАДОЛЖЕННОСТЬ, ДОНАЧИСЛЕННАЯ ПО РЕЗУЛЬТАТАМ ВЫЕЗДНЫХ И КАМЕРАЛЬНЫХ НАЛОГОВЫХ ПРОВЕРОК ПО ПЕНЯМ И НАЛОГОВЫМ САНКЦИЯМ</t>
  </si>
  <si>
    <t>3055</t>
  </si>
  <si>
    <t>3056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</si>
  <si>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</si>
  <si>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</si>
  <si>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</si>
  <si>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</si>
  <si>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</si>
  <si>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</si>
  <si>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</si>
  <si>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</si>
  <si>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</si>
  <si>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</si>
  <si>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</si>
  <si>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</si>
  <si>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</si>
  <si>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</si>
  <si>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</si>
  <si>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</si>
  <si>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УРЕГУЛИРОВАННАЯ ЗАДОЛЖЕННОСТЬ ПО НАЛОГАМ ОРГАНИЗАЦИЙ,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</si>
  <si>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</si>
  <si>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</si>
  <si>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</si>
  <si>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</si>
  <si>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</si>
  <si>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Мировое соглашение по налогам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</si>
  <si>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</si>
  <si>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</si>
  <si>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</si>
  <si>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</si>
  <si>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</si>
  <si>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3140</t>
  </si>
  <si>
    <t>3147</t>
  </si>
  <si>
    <t>3148</t>
  </si>
  <si>
    <t>3150</t>
  </si>
  <si>
    <t>3155</t>
  </si>
  <si>
    <t>3160</t>
  </si>
  <si>
    <t>3165</t>
  </si>
  <si>
    <t>3170</t>
  </si>
  <si>
    <t>3171</t>
  </si>
  <si>
    <t>УРЕГУЛИРОВАННАЯ ЗАДОЛЖЕННОСТЬ ОРГАНИЗАЦИЙ ПО ПЕНИ И НАЛОГОВЫМ САНКЦИЯМ, НАХОДЯЩИХСЯ В ПРОЦЕДУРАХ БАНКРОТСТВА</t>
  </si>
  <si>
    <t>3173</t>
  </si>
  <si>
    <t>3174</t>
  </si>
  <si>
    <t>3175</t>
  </si>
  <si>
    <t>3176</t>
  </si>
  <si>
    <t>3177</t>
  </si>
  <si>
    <t>3178</t>
  </si>
  <si>
    <t>3180</t>
  </si>
  <si>
    <t>РЕСТРУКТУРИРОВАННАЯ ЗАДОЛЖЕННОСТЬ</t>
  </si>
  <si>
    <t>3181</t>
  </si>
  <si>
    <t>3182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</si>
  <si>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</si>
  <si>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</si>
  <si>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</si>
  <si>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</si>
  <si>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</si>
  <si>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</si>
  <si>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</si>
  <si>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</si>
  <si>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</si>
  <si>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</si>
  <si>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Штрафы, установленные Главами 16, 18 Налогового Кодекса Российской Федерации</t>
  </si>
  <si>
    <t>4040</t>
  </si>
  <si>
    <t>4050</t>
  </si>
  <si>
    <t>Раздел V. Задолженность по страховым взносам на обязательное социальное</t>
  </si>
  <si>
    <t>                страхование в Российской Федерации, а также по пеням, штрафам</t>
  </si>
  <si>
    <t>                и процентам (из раздела I,II)</t>
  </si>
  <si>
    <t>ВСЕГО задолженность (гр.2+гр.8+гр.13+гр.14+гр.15)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</si>
  <si>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</si>
  <si>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</si>
  <si>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</si>
  <si>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</si>
  <si>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</si>
  <si>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</si>
  <si>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</si>
  <si>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</si>
  <si>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</si>
  <si>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</si>
  <si>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</si>
  <si>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</si>
  <si>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</si>
  <si>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</si>
  <si>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</si>
  <si>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</si>
  <si>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</si>
  <si>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</si>
  <si>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5005</t>
  </si>
  <si>
    <t>5010</t>
  </si>
  <si>
    <t>5015</t>
  </si>
  <si>
    <t>НЕДОИМКА ОРГАНИЗАЦИЙ И ИНДИВИДУАЛЬНЫХ ПРЕДПРИНИМАТЕЛЕЙ, НЕ ПРЕДСТАВЛЯЮЩИХ ОТЧЕТНОСТЬ</t>
  </si>
  <si>
    <t>5020</t>
  </si>
  <si>
    <t>5025</t>
  </si>
  <si>
    <t>5026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</si>
  <si>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</si>
  <si>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</si>
  <si>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</si>
  <si>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</si>
  <si>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</si>
  <si>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</si>
  <si>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</si>
  <si>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5056</t>
  </si>
  <si>
    <t>ЗАДОЛЖЕННОСТЬ ПО ПЕНЯМ И НАЛОГОВЫМ САНКЦИЯМ ОРГАНИЗАЦИЙ, НАХОДЯЩИХСЯ В ПРОЦЕДУРАХ БАНКРОТСТВА</t>
  </si>
  <si>
    <t>5060</t>
  </si>
  <si>
    <t>УРЕГУЛИРОВАНО ПО СТРАХОВЫМ ВЗНОСАМ - ВСЕГО</t>
  </si>
  <si>
    <t>5065</t>
  </si>
  <si>
    <t>5100</t>
  </si>
  <si>
    <t>5105</t>
  </si>
  <si>
    <t>5115</t>
  </si>
  <si>
    <t>ПРИОСТАНОВЛЕННЫЕ К ВЗЫСКАНИЮ ПЛАТЕЖИ ПО СТРАХОВЫМ ВЗНОСАМ - ВСЕГО</t>
  </si>
  <si>
    <t>5120</t>
  </si>
  <si>
    <t>5125</t>
  </si>
  <si>
    <t>5130</t>
  </si>
  <si>
    <t>ЗАДОЛЖЕННОСТЬ ПО СТРАХОВЫМ ВЗНОСАМ НЕВОЗМОЖНАЯ К ВЗЫСКАНИЮ НАЛОГОВЫМИ ОРГАНАМИ</t>
  </si>
  <si>
    <t>5135</t>
  </si>
  <si>
    <t>5140</t>
  </si>
  <si>
    <t>5145</t>
  </si>
  <si>
    <t>5150</t>
  </si>
  <si>
    <t>5155</t>
  </si>
  <si>
    <t>ЗАДОЛЖЕННОСТЬ ПО СТРАХОВЫМ ВЗНОСАМ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</si>
  <si>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</si>
  <si>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</si>
  <si>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</si>
  <si>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</si>
  <si>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Мировое соглашение по страховым взносам</t>
  </si>
  <si>
    <t>5190</t>
  </si>
  <si>
    <t>УРЕГУЛИРОВАНО ЗАДОЛЖЕННОСТИ ПО УПЛАТЕ ПЕНЕЙ И НАЛОГОВЫХ САНКЦИЙ - ВСЕГО</t>
  </si>
  <si>
    <t>5195</t>
  </si>
  <si>
    <t>5200</t>
  </si>
  <si>
    <t>5205</t>
  </si>
  <si>
    <t>5230</t>
  </si>
  <si>
    <t>5235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</si>
  <si>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</si>
  <si>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</si>
  <si>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</si>
  <si>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</si>
  <si>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</si>
  <si>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</si>
  <si>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</si>
  <si>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</si>
  <si>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</si>
  <si>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ЗАВИСШИЕ ПЛАТЕЖИ ПО СТРАХОВЫМ ВЗНОСАМ, ПЕНЯМ, НАЛОГОВЫМ САНКЦИЯМ И ПРОЦЕНТАМ</t>
  </si>
  <si>
    <t>5286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</si>
  <si>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</si>
  <si>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</si>
  <si>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</si>
  <si>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</si>
  <si>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</si>
  <si>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</si>
  <si>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Мировое соглашение по пеням и штрафным санкциям</t>
  </si>
  <si>
    <t>5310</t>
  </si>
  <si>
    <t>5315</t>
  </si>
  <si>
    <t>5316</t>
  </si>
  <si>
    <t>5317</t>
  </si>
  <si>
    <t>5320</t>
  </si>
  <si>
    <t>итого</t>
  </si>
  <si>
    <t>текущ</t>
  </si>
  <si>
    <t>Мировое соглашение</t>
  </si>
  <si>
    <t>прирост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</si>
</sst>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14" fontId="30" fillId="33" borderId="0" xfId="0" applyNumberFormat="1" applyFont="1" applyFill="1" applyAlignment="1">
      <alignment/>
    </xf>
    <xf numFmtId="0" fontId="3" fillId="0" borderId="10" xfId="0" applyFont="1" applyBorder="1" applyAlignment="1">
      <alignment horizontal="left" wrapText="1" indent="4"/>
    </xf>
    <xf numFmtId="0" fontId="3" fillId="0" borderId="10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30" fillId="0" borderId="12" xfId="0" applyFont="1" applyBorder="1" applyAlignment="1">
      <alignment/>
    </xf>
    <xf numFmtId="3" fontId="30" fillId="0" borderId="12" xfId="0" applyNumberFormat="1" applyFont="1" applyBorder="1" applyAlignment="1">
      <alignment/>
    </xf>
    <xf numFmtId="0" fontId="4" fillId="0" borderId="13" xfId="0" applyFont="1" applyFill="1" applyBorder="1" applyAlignment="1">
      <alignment horizontal="left" wrapText="1"/>
    </xf>
    <xf numFmtId="0" fontId="30" fillId="0" borderId="0" xfId="0" applyFont="1" applyBorder="1" applyAlignment="1">
      <alignment/>
    </xf>
    <xf numFmtId="3" fontId="30" fillId="0" borderId="0" xfId="0" applyNumberFormat="1" applyFont="1" applyBorder="1" applyAlignment="1">
      <alignment/>
    </xf>
    <xf numFmtId="3" fontId="5" fillId="0" borderId="14" xfId="0" applyNumberFormat="1" applyFont="1" applyFill="1" applyBorder="1" applyAlignment="1" applyProtection="1">
      <alignment horizontal="center" vertical="center" wrapText="1" readingOrder="1"/>
      <protection/>
    </xf>
    <xf numFmtId="3" fontId="6" fillId="0" borderId="14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0" xfId="0" applyFont="1" applyBorder="1" applyAlignment="1">
      <alignment horizontal="left" wrapText="1" indent="2"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0" fontId="30" fillId="0" borderId="15" xfId="0" applyFont="1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Fill="1" applyBorder="1" applyAlignment="1">
      <alignment horizontal="left" wrapText="1"/>
    </xf>
    <xf numFmtId="3" fontId="0" fillId="0" borderId="15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2"/>
  <sheetViews>
    <sheetView tabSelected="1" zoomScale="70" zoomScaleNormal="70" zoomScalePageLayoutView="0" workbookViewId="0" topLeftCell="A328">
      <selection activeCell="H353" sqref="H353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 t="s">
        <v>6</v>
      </c>
    </row>
    <row r="9" ht="15">
      <c r="A9" s="1"/>
    </row>
    <row r="10" ht="15">
      <c r="A10" s="1" t="s">
        <v>7</v>
      </c>
    </row>
    <row r="11" ht="15">
      <c r="A11" s="1" t="s">
        <v>8</v>
      </c>
    </row>
    <row r="12" ht="15">
      <c r="A12" s="1" t="s">
        <v>9</v>
      </c>
    </row>
    <row r="13" ht="15">
      <c r="A13" s="1"/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 t="s">
        <v>13</v>
      </c>
    </row>
    <row r="18" ht="15">
      <c r="A18" s="1"/>
    </row>
    <row r="19" ht="15">
      <c r="A19" s="1" t="s">
        <v>14</v>
      </c>
    </row>
    <row r="20" s="2" customFormat="1" ht="15">
      <c r="A20" s="3"/>
    </row>
    <row r="21" s="2" customFormat="1" ht="15">
      <c r="A21" s="3"/>
    </row>
    <row r="22" s="2" customFormat="1" ht="15">
      <c r="A22" s="3" t="s">
        <v>15</v>
      </c>
    </row>
    <row r="23" s="2" customFormat="1" ht="15">
      <c r="A23" s="3" t="s">
        <v>16</v>
      </c>
    </row>
    <row r="24" s="2" customFormat="1" ht="15">
      <c r="A24" s="3" t="s">
        <v>17</v>
      </c>
    </row>
    <row r="25" spans="1:18" s="4" customFormat="1" ht="15" customHeight="1">
      <c r="A25" s="30" t="s">
        <v>18</v>
      </c>
      <c r="B25" s="30" t="s">
        <v>19</v>
      </c>
      <c r="C25" s="30" t="s">
        <v>20</v>
      </c>
      <c r="D25" s="33" t="s">
        <v>21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1:18" s="4" customFormat="1" ht="15">
      <c r="A26" s="31"/>
      <c r="B26" s="31"/>
      <c r="C26" s="31"/>
      <c r="D26" s="33" t="s">
        <v>22</v>
      </c>
      <c r="E26" s="34"/>
      <c r="F26" s="34"/>
      <c r="G26" s="34"/>
      <c r="H26" s="34"/>
      <c r="I26" s="34"/>
      <c r="J26" s="34"/>
      <c r="K26" s="35"/>
      <c r="L26" s="30" t="s">
        <v>23</v>
      </c>
      <c r="M26" s="30" t="s">
        <v>24</v>
      </c>
      <c r="N26" s="30" t="s">
        <v>25</v>
      </c>
      <c r="O26" s="30" t="s">
        <v>26</v>
      </c>
      <c r="P26" s="30" t="s">
        <v>27</v>
      </c>
      <c r="Q26" s="30" t="s">
        <v>28</v>
      </c>
      <c r="R26" s="30" t="s">
        <v>29</v>
      </c>
    </row>
    <row r="27" spans="1:18" s="4" customFormat="1" ht="15">
      <c r="A27" s="31"/>
      <c r="B27" s="31"/>
      <c r="C27" s="31"/>
      <c r="D27" s="30" t="s">
        <v>20</v>
      </c>
      <c r="E27" s="33" t="s">
        <v>30</v>
      </c>
      <c r="F27" s="34"/>
      <c r="G27" s="34"/>
      <c r="H27" s="34"/>
      <c r="I27" s="34"/>
      <c r="J27" s="34"/>
      <c r="K27" s="35"/>
      <c r="L27" s="31"/>
      <c r="M27" s="31"/>
      <c r="N27" s="31"/>
      <c r="O27" s="31"/>
      <c r="P27" s="31"/>
      <c r="Q27" s="31"/>
      <c r="R27" s="31"/>
    </row>
    <row r="28" spans="1:18" s="4" customFormat="1" ht="102" customHeight="1">
      <c r="A28" s="31"/>
      <c r="B28" s="31"/>
      <c r="C28" s="31"/>
      <c r="D28" s="31"/>
      <c r="E28" s="33" t="s">
        <v>31</v>
      </c>
      <c r="F28" s="35"/>
      <c r="G28" s="30" t="s">
        <v>32</v>
      </c>
      <c r="H28" s="30" t="s">
        <v>33</v>
      </c>
      <c r="I28" s="30" t="s">
        <v>34</v>
      </c>
      <c r="J28" s="30" t="s">
        <v>35</v>
      </c>
      <c r="K28" s="30" t="s">
        <v>36</v>
      </c>
      <c r="L28" s="31"/>
      <c r="M28" s="31"/>
      <c r="N28" s="31"/>
      <c r="O28" s="31"/>
      <c r="P28" s="31"/>
      <c r="Q28" s="31"/>
      <c r="R28" s="31"/>
    </row>
    <row r="29" spans="1:18" s="4" customFormat="1" ht="51">
      <c r="A29" s="32"/>
      <c r="B29" s="32"/>
      <c r="C29" s="32"/>
      <c r="D29" s="32"/>
      <c r="E29" s="5" t="s">
        <v>20</v>
      </c>
      <c r="F29" s="5" t="s">
        <v>37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ht="15">
      <c r="A30" s="6" t="s">
        <v>38</v>
      </c>
      <c r="B30" s="7" t="s">
        <v>39</v>
      </c>
      <c r="C30" s="7" t="s">
        <v>40</v>
      </c>
      <c r="D30" s="7" t="s">
        <v>41</v>
      </c>
      <c r="E30" s="7" t="s">
        <v>42</v>
      </c>
      <c r="F30" s="7" t="s">
        <v>43</v>
      </c>
      <c r="G30" s="7" t="s">
        <v>44</v>
      </c>
      <c r="H30" s="7" t="s">
        <v>45</v>
      </c>
      <c r="I30" s="7" t="s">
        <v>46</v>
      </c>
      <c r="J30" s="7" t="s">
        <v>47</v>
      </c>
      <c r="K30" s="7" t="s">
        <v>48</v>
      </c>
      <c r="L30" s="7" t="s">
        <v>49</v>
      </c>
      <c r="M30" s="7" t="s">
        <v>50</v>
      </c>
      <c r="N30" s="7" t="s">
        <v>51</v>
      </c>
      <c r="O30" s="7" t="s">
        <v>52</v>
      </c>
      <c r="P30" s="7" t="s">
        <v>53</v>
      </c>
      <c r="Q30" s="7" t="s">
        <v>54</v>
      </c>
      <c r="R30" s="7" t="s">
        <v>55</v>
      </c>
    </row>
    <row r="31" spans="1:18" ht="51.75">
      <c r="A31" s="6" t="s">
        <v>56</v>
      </c>
      <c r="B31" s="7" t="s">
        <v>57</v>
      </c>
      <c r="C31" s="8">
        <v>4830864</v>
      </c>
      <c r="D31" s="8">
        <v>1718573</v>
      </c>
      <c r="E31" s="8">
        <v>167887</v>
      </c>
      <c r="F31" s="8">
        <v>21980</v>
      </c>
      <c r="G31" s="8">
        <v>1023815</v>
      </c>
      <c r="H31" s="8">
        <v>1023603</v>
      </c>
      <c r="I31" s="8">
        <v>102688</v>
      </c>
      <c r="J31" s="8">
        <v>81789</v>
      </c>
      <c r="K31" s="8">
        <v>424183</v>
      </c>
      <c r="L31" s="8">
        <v>474751</v>
      </c>
      <c r="M31" s="8">
        <v>256413</v>
      </c>
      <c r="N31" s="8">
        <v>129609</v>
      </c>
      <c r="O31" s="8">
        <v>3258</v>
      </c>
      <c r="P31" s="8">
        <v>2109</v>
      </c>
      <c r="Q31" s="8">
        <v>257</v>
      </c>
      <c r="R31" s="8">
        <v>2248003</v>
      </c>
    </row>
    <row r="32" spans="1:18" ht="26.25">
      <c r="A32" s="6" t="s">
        <v>58</v>
      </c>
      <c r="B32" s="7" t="s">
        <v>59</v>
      </c>
      <c r="C32" s="8">
        <v>3938745</v>
      </c>
      <c r="D32" s="8">
        <v>1214486</v>
      </c>
      <c r="E32" s="8">
        <v>94212</v>
      </c>
      <c r="F32" s="8">
        <v>14299</v>
      </c>
      <c r="G32" s="8">
        <v>776796</v>
      </c>
      <c r="H32" s="8">
        <v>776584</v>
      </c>
      <c r="I32" s="8">
        <v>67900</v>
      </c>
      <c r="J32" s="8">
        <v>48441</v>
      </c>
      <c r="K32" s="8">
        <v>275578</v>
      </c>
      <c r="L32" s="8">
        <v>427054</v>
      </c>
      <c r="M32" s="8">
        <v>244616</v>
      </c>
      <c r="N32" s="8">
        <v>111734</v>
      </c>
      <c r="O32" s="8">
        <v>3256</v>
      </c>
      <c r="P32" s="8">
        <v>2108</v>
      </c>
      <c r="Q32" s="8">
        <v>257</v>
      </c>
      <c r="R32" s="8">
        <v>1937342</v>
      </c>
    </row>
    <row r="33" spans="1:18" ht="26.25">
      <c r="A33" s="6" t="s">
        <v>60</v>
      </c>
      <c r="B33" s="7" t="s">
        <v>61</v>
      </c>
      <c r="C33" s="8">
        <v>2721907</v>
      </c>
      <c r="D33" s="8">
        <v>780167</v>
      </c>
      <c r="E33" s="8">
        <v>83513</v>
      </c>
      <c r="F33" s="8">
        <v>12704</v>
      </c>
      <c r="G33" s="8">
        <v>446848</v>
      </c>
      <c r="H33" s="8">
        <v>446636</v>
      </c>
      <c r="I33" s="8">
        <v>23449</v>
      </c>
      <c r="J33" s="8">
        <v>23074</v>
      </c>
      <c r="K33" s="8">
        <v>226357</v>
      </c>
      <c r="L33" s="8">
        <v>303260</v>
      </c>
      <c r="M33" s="8">
        <v>230196</v>
      </c>
      <c r="N33" s="8">
        <v>101731</v>
      </c>
      <c r="O33" s="8">
        <v>3221</v>
      </c>
      <c r="P33" s="8">
        <v>2073</v>
      </c>
      <c r="Q33" s="8">
        <v>257</v>
      </c>
      <c r="R33" s="8">
        <v>1303075</v>
      </c>
    </row>
    <row r="34" spans="1:18" ht="15">
      <c r="A34" s="6" t="s">
        <v>62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5">
      <c r="A35" s="9" t="s">
        <v>63</v>
      </c>
      <c r="B35" s="7" t="s">
        <v>64</v>
      </c>
      <c r="C35" s="8">
        <v>2073248</v>
      </c>
      <c r="D35" s="8">
        <v>584873</v>
      </c>
      <c r="E35" s="8">
        <v>51067</v>
      </c>
      <c r="F35" s="8">
        <v>6643</v>
      </c>
      <c r="G35" s="8">
        <v>361054</v>
      </c>
      <c r="H35" s="8">
        <v>360887</v>
      </c>
      <c r="I35" s="8">
        <v>22886</v>
      </c>
      <c r="J35" s="8">
        <v>22556</v>
      </c>
      <c r="K35" s="8">
        <v>149866</v>
      </c>
      <c r="L35" s="8">
        <v>242607</v>
      </c>
      <c r="M35" s="8">
        <v>189761</v>
      </c>
      <c r="N35" s="8">
        <v>76946</v>
      </c>
      <c r="O35" s="8">
        <v>455</v>
      </c>
      <c r="P35" s="8">
        <v>278</v>
      </c>
      <c r="Q35" s="8">
        <v>257</v>
      </c>
      <c r="R35" s="8">
        <v>978349</v>
      </c>
    </row>
    <row r="36" spans="1:18" ht="39">
      <c r="A36" s="9" t="s">
        <v>65</v>
      </c>
      <c r="B36" s="7" t="s">
        <v>66</v>
      </c>
      <c r="C36" s="8">
        <v>127630</v>
      </c>
      <c r="D36" s="8">
        <v>61837</v>
      </c>
      <c r="E36" s="8">
        <v>19366</v>
      </c>
      <c r="F36" s="8">
        <v>2812</v>
      </c>
      <c r="G36" s="8">
        <v>32500</v>
      </c>
      <c r="H36" s="8">
        <v>32500</v>
      </c>
      <c r="I36" s="8">
        <v>8</v>
      </c>
      <c r="J36" s="8">
        <v>0</v>
      </c>
      <c r="K36" s="8">
        <v>9963</v>
      </c>
      <c r="L36" s="8">
        <v>4023</v>
      </c>
      <c r="M36" s="8">
        <v>5221</v>
      </c>
      <c r="N36" s="8">
        <v>7013</v>
      </c>
      <c r="O36" s="8">
        <v>34</v>
      </c>
      <c r="P36" s="8">
        <v>22</v>
      </c>
      <c r="Q36" s="8">
        <v>0</v>
      </c>
      <c r="R36" s="8">
        <v>49502</v>
      </c>
    </row>
    <row r="37" spans="1:18" ht="15">
      <c r="A37" s="9" t="s">
        <v>67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39">
      <c r="A38" s="10" t="s">
        <v>68</v>
      </c>
      <c r="B38" s="7" t="s">
        <v>69</v>
      </c>
      <c r="C38" s="8">
        <v>141175</v>
      </c>
      <c r="D38" s="8">
        <v>126105</v>
      </c>
      <c r="E38" s="8">
        <v>33192</v>
      </c>
      <c r="F38" s="8">
        <v>4293</v>
      </c>
      <c r="G38" s="8">
        <v>66932</v>
      </c>
      <c r="H38" s="8">
        <v>66932</v>
      </c>
      <c r="I38" s="8">
        <v>11</v>
      </c>
      <c r="J38" s="8">
        <v>0</v>
      </c>
      <c r="K38" s="8">
        <v>25970</v>
      </c>
      <c r="L38" s="8">
        <v>1506</v>
      </c>
      <c r="M38" s="8">
        <v>470</v>
      </c>
      <c r="N38" s="8">
        <v>10912</v>
      </c>
      <c r="O38" s="8">
        <v>0</v>
      </c>
      <c r="P38" s="8">
        <v>0</v>
      </c>
      <c r="Q38" s="8">
        <v>0</v>
      </c>
      <c r="R38" s="8">
        <v>2182</v>
      </c>
    </row>
    <row r="39" spans="1:18" ht="15">
      <c r="A39" s="10" t="s">
        <v>70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39">
      <c r="A40" s="11" t="s">
        <v>71</v>
      </c>
      <c r="B40" s="7" t="s">
        <v>72</v>
      </c>
      <c r="C40" s="8">
        <v>2186</v>
      </c>
      <c r="D40" s="8">
        <v>1188</v>
      </c>
      <c r="E40" s="8">
        <v>0</v>
      </c>
      <c r="F40" s="8">
        <v>0</v>
      </c>
      <c r="G40" s="8">
        <v>1177</v>
      </c>
      <c r="H40" s="8">
        <v>1177</v>
      </c>
      <c r="I40" s="8">
        <v>11</v>
      </c>
      <c r="J40" s="8">
        <v>0</v>
      </c>
      <c r="K40" s="8">
        <v>0</v>
      </c>
      <c r="L40" s="8">
        <v>967</v>
      </c>
      <c r="M40" s="8">
        <v>9</v>
      </c>
      <c r="N40" s="8">
        <v>3</v>
      </c>
      <c r="O40" s="8">
        <v>0</v>
      </c>
      <c r="P40" s="8">
        <v>0</v>
      </c>
      <c r="Q40" s="8">
        <v>0</v>
      </c>
      <c r="R40" s="8">
        <v>19</v>
      </c>
    </row>
    <row r="41" spans="1:18" ht="39">
      <c r="A41" s="10" t="s">
        <v>73</v>
      </c>
      <c r="B41" s="7" t="s">
        <v>74</v>
      </c>
      <c r="C41" s="8">
        <v>831257</v>
      </c>
      <c r="D41" s="8">
        <v>286820</v>
      </c>
      <c r="E41" s="8">
        <v>7617</v>
      </c>
      <c r="F41" s="8">
        <v>1142</v>
      </c>
      <c r="G41" s="8">
        <v>221160</v>
      </c>
      <c r="H41" s="8">
        <v>221160</v>
      </c>
      <c r="I41" s="8">
        <v>35892</v>
      </c>
      <c r="J41" s="8">
        <v>21030</v>
      </c>
      <c r="K41" s="8">
        <v>22151</v>
      </c>
      <c r="L41" s="8">
        <v>90125</v>
      </c>
      <c r="M41" s="8">
        <v>11161</v>
      </c>
      <c r="N41" s="8">
        <v>7243</v>
      </c>
      <c r="O41" s="8">
        <v>0</v>
      </c>
      <c r="P41" s="8">
        <v>0</v>
      </c>
      <c r="Q41" s="8">
        <v>0</v>
      </c>
      <c r="R41" s="8">
        <v>435908</v>
      </c>
    </row>
    <row r="42" spans="1:18" ht="26.25">
      <c r="A42" s="9" t="s">
        <v>75</v>
      </c>
      <c r="B42" s="7" t="s">
        <v>76</v>
      </c>
      <c r="C42" s="8">
        <v>648659</v>
      </c>
      <c r="D42" s="8">
        <v>195294</v>
      </c>
      <c r="E42" s="8">
        <v>32446</v>
      </c>
      <c r="F42" s="8">
        <v>6061</v>
      </c>
      <c r="G42" s="8">
        <v>85794</v>
      </c>
      <c r="H42" s="8">
        <v>85749</v>
      </c>
      <c r="I42" s="8">
        <v>563</v>
      </c>
      <c r="J42" s="8">
        <v>518</v>
      </c>
      <c r="K42" s="8">
        <v>76491</v>
      </c>
      <c r="L42" s="8">
        <v>60653</v>
      </c>
      <c r="M42" s="8">
        <v>40435</v>
      </c>
      <c r="N42" s="8">
        <v>24785</v>
      </c>
      <c r="O42" s="8">
        <v>2766</v>
      </c>
      <c r="P42" s="8">
        <v>1795</v>
      </c>
      <c r="Q42" s="8">
        <v>0</v>
      </c>
      <c r="R42" s="8">
        <v>324726</v>
      </c>
    </row>
    <row r="43" spans="1:18" ht="15">
      <c r="A43" s="9" t="s">
        <v>77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5">
      <c r="A44" s="10" t="s">
        <v>78</v>
      </c>
      <c r="B44" s="7" t="s">
        <v>79</v>
      </c>
      <c r="C44" s="8">
        <v>598875</v>
      </c>
      <c r="D44" s="8">
        <v>149563</v>
      </c>
      <c r="E44" s="8">
        <v>25110</v>
      </c>
      <c r="F44" s="8">
        <v>3275</v>
      </c>
      <c r="G44" s="8">
        <v>68805</v>
      </c>
      <c r="H44" s="8">
        <v>68761</v>
      </c>
      <c r="I44" s="8">
        <v>560</v>
      </c>
      <c r="J44" s="8">
        <v>518</v>
      </c>
      <c r="K44" s="8">
        <v>55088</v>
      </c>
      <c r="L44" s="8">
        <v>60159</v>
      </c>
      <c r="M44" s="8">
        <v>40140</v>
      </c>
      <c r="N44" s="8">
        <v>22512</v>
      </c>
      <c r="O44" s="8">
        <v>2749</v>
      </c>
      <c r="P44" s="8">
        <v>1783</v>
      </c>
      <c r="Q44" s="8">
        <v>0</v>
      </c>
      <c r="R44" s="8">
        <v>323752</v>
      </c>
    </row>
    <row r="45" spans="1:18" ht="15">
      <c r="A45" s="10" t="s">
        <v>80</v>
      </c>
      <c r="B45" s="7" t="s">
        <v>81</v>
      </c>
      <c r="C45" s="8">
        <v>49784</v>
      </c>
      <c r="D45" s="8">
        <v>45731</v>
      </c>
      <c r="E45" s="8">
        <v>7336</v>
      </c>
      <c r="F45" s="8">
        <v>2786</v>
      </c>
      <c r="G45" s="8">
        <v>16989</v>
      </c>
      <c r="H45" s="8">
        <v>16988</v>
      </c>
      <c r="I45" s="8">
        <v>3</v>
      </c>
      <c r="J45" s="8">
        <v>0</v>
      </c>
      <c r="K45" s="8">
        <v>21403</v>
      </c>
      <c r="L45" s="8">
        <v>494</v>
      </c>
      <c r="M45" s="8">
        <v>295</v>
      </c>
      <c r="N45" s="8">
        <v>2273</v>
      </c>
      <c r="O45" s="8">
        <v>17</v>
      </c>
      <c r="P45" s="8">
        <v>12</v>
      </c>
      <c r="Q45" s="8">
        <v>0</v>
      </c>
      <c r="R45" s="8">
        <v>974</v>
      </c>
    </row>
    <row r="46" spans="1:18" ht="51.75">
      <c r="A46" s="9" t="s">
        <v>82</v>
      </c>
      <c r="B46" s="7" t="s">
        <v>83</v>
      </c>
      <c r="C46" s="8">
        <v>65640</v>
      </c>
      <c r="D46" s="8">
        <v>47916</v>
      </c>
      <c r="E46" s="8">
        <v>18982</v>
      </c>
      <c r="F46" s="8">
        <v>4572</v>
      </c>
      <c r="G46" s="8">
        <v>23351</v>
      </c>
      <c r="H46" s="8">
        <v>23349</v>
      </c>
      <c r="I46" s="8">
        <v>6</v>
      </c>
      <c r="J46" s="8">
        <v>0</v>
      </c>
      <c r="K46" s="8">
        <v>5577</v>
      </c>
      <c r="L46" s="8">
        <v>949</v>
      </c>
      <c r="M46" s="8">
        <v>1372</v>
      </c>
      <c r="N46" s="8">
        <v>2597</v>
      </c>
      <c r="O46" s="8">
        <v>148</v>
      </c>
      <c r="P46" s="8">
        <v>97</v>
      </c>
      <c r="Q46" s="8">
        <v>0</v>
      </c>
      <c r="R46" s="8">
        <v>12658</v>
      </c>
    </row>
    <row r="47" spans="1:18" ht="15">
      <c r="A47" s="9" t="s">
        <v>67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51.75">
      <c r="A48" s="10" t="s">
        <v>84</v>
      </c>
      <c r="B48" s="7" t="s">
        <v>85</v>
      </c>
      <c r="C48" s="8">
        <v>113394</v>
      </c>
      <c r="D48" s="8">
        <v>106071</v>
      </c>
      <c r="E48" s="8">
        <v>23182</v>
      </c>
      <c r="F48" s="8">
        <v>4812</v>
      </c>
      <c r="G48" s="8">
        <v>41255</v>
      </c>
      <c r="H48" s="8">
        <v>41253</v>
      </c>
      <c r="I48" s="8">
        <v>27</v>
      </c>
      <c r="J48" s="8">
        <v>18</v>
      </c>
      <c r="K48" s="8">
        <v>41607</v>
      </c>
      <c r="L48" s="8">
        <v>986</v>
      </c>
      <c r="M48" s="8">
        <v>561</v>
      </c>
      <c r="N48" s="8">
        <v>3228</v>
      </c>
      <c r="O48" s="8">
        <v>387</v>
      </c>
      <c r="P48" s="8">
        <v>168</v>
      </c>
      <c r="Q48" s="8">
        <v>0</v>
      </c>
      <c r="R48" s="8">
        <v>2161</v>
      </c>
    </row>
    <row r="49" spans="1:18" ht="15">
      <c r="A49" s="10" t="s">
        <v>70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39">
      <c r="A50" s="11" t="s">
        <v>71</v>
      </c>
      <c r="B50" s="7" t="s">
        <v>86</v>
      </c>
      <c r="C50" s="8">
        <v>14489</v>
      </c>
      <c r="D50" s="8">
        <v>13550</v>
      </c>
      <c r="E50" s="8">
        <v>0</v>
      </c>
      <c r="F50" s="8">
        <v>0</v>
      </c>
      <c r="G50" s="8">
        <v>748</v>
      </c>
      <c r="H50" s="8">
        <v>748</v>
      </c>
      <c r="I50" s="8">
        <v>24</v>
      </c>
      <c r="J50" s="8">
        <v>18</v>
      </c>
      <c r="K50" s="8">
        <v>12778</v>
      </c>
      <c r="L50" s="8">
        <v>456</v>
      </c>
      <c r="M50" s="8">
        <v>163</v>
      </c>
      <c r="N50" s="8">
        <v>10</v>
      </c>
      <c r="O50" s="8">
        <v>0</v>
      </c>
      <c r="P50" s="8">
        <v>0</v>
      </c>
      <c r="Q50" s="8">
        <v>0</v>
      </c>
      <c r="R50" s="8">
        <v>310</v>
      </c>
    </row>
    <row r="51" spans="1:18" ht="51.75">
      <c r="A51" s="10" t="s">
        <v>87</v>
      </c>
      <c r="B51" s="7" t="s">
        <v>88</v>
      </c>
      <c r="C51" s="8">
        <v>385581</v>
      </c>
      <c r="D51" s="8">
        <v>147499</v>
      </c>
      <c r="E51" s="8">
        <v>3082</v>
      </c>
      <c r="F51" s="8">
        <v>453</v>
      </c>
      <c r="G51" s="8">
        <v>108788</v>
      </c>
      <c r="H51" s="8">
        <v>108788</v>
      </c>
      <c r="I51" s="8">
        <v>8559</v>
      </c>
      <c r="J51" s="8">
        <v>4337</v>
      </c>
      <c r="K51" s="8">
        <v>27070</v>
      </c>
      <c r="L51" s="8">
        <v>33669</v>
      </c>
      <c r="M51" s="8">
        <v>3259</v>
      </c>
      <c r="N51" s="8">
        <v>2760</v>
      </c>
      <c r="O51" s="8">
        <v>35</v>
      </c>
      <c r="P51" s="8">
        <v>35</v>
      </c>
      <c r="Q51" s="8">
        <v>0</v>
      </c>
      <c r="R51" s="8">
        <v>198359</v>
      </c>
    </row>
    <row r="52" spans="1:18" ht="26.25">
      <c r="A52" s="6" t="s">
        <v>89</v>
      </c>
      <c r="B52" s="7" t="s">
        <v>90</v>
      </c>
      <c r="C52" s="8">
        <v>2512</v>
      </c>
      <c r="D52" s="8">
        <v>1049</v>
      </c>
      <c r="E52" s="8">
        <v>200</v>
      </c>
      <c r="F52" s="8">
        <v>32</v>
      </c>
      <c r="G52" s="8">
        <v>146</v>
      </c>
      <c r="H52" s="8">
        <v>146</v>
      </c>
      <c r="I52" s="8">
        <v>0</v>
      </c>
      <c r="J52" s="8">
        <v>0</v>
      </c>
      <c r="K52" s="8">
        <v>703</v>
      </c>
      <c r="L52" s="8">
        <v>34</v>
      </c>
      <c r="M52" s="8">
        <v>21</v>
      </c>
      <c r="N52" s="8">
        <v>72</v>
      </c>
      <c r="O52" s="8">
        <v>0</v>
      </c>
      <c r="P52" s="8">
        <v>0</v>
      </c>
      <c r="Q52" s="8">
        <v>0</v>
      </c>
      <c r="R52" s="8">
        <v>1336</v>
      </c>
    </row>
    <row r="53" spans="1:18" ht="15">
      <c r="A53" s="6" t="s">
        <v>77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26.25">
      <c r="A54" s="9" t="s">
        <v>91</v>
      </c>
      <c r="B54" s="7" t="s">
        <v>92</v>
      </c>
      <c r="C54" s="8">
        <v>4</v>
      </c>
      <c r="D54" s="8">
        <v>4</v>
      </c>
      <c r="E54" s="8">
        <v>4</v>
      </c>
      <c r="F54" s="8">
        <v>4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</row>
    <row r="55" spans="1:18" ht="15">
      <c r="A55" s="6" t="s">
        <v>93</v>
      </c>
      <c r="B55" s="7" t="s">
        <v>94</v>
      </c>
      <c r="C55" s="8">
        <v>16545950</v>
      </c>
      <c r="D55" s="8">
        <v>5480726</v>
      </c>
      <c r="E55" s="8">
        <v>567196</v>
      </c>
      <c r="F55" s="8">
        <v>85868</v>
      </c>
      <c r="G55" s="8">
        <v>3276158</v>
      </c>
      <c r="H55" s="8">
        <v>3275261</v>
      </c>
      <c r="I55" s="8">
        <v>262587</v>
      </c>
      <c r="J55" s="8">
        <v>202299</v>
      </c>
      <c r="K55" s="8">
        <v>1374785</v>
      </c>
      <c r="L55" s="8">
        <v>1701693</v>
      </c>
      <c r="M55" s="8">
        <v>1024093</v>
      </c>
      <c r="N55" s="8">
        <v>503428</v>
      </c>
      <c r="O55" s="8">
        <v>16326</v>
      </c>
      <c r="P55" s="8">
        <v>10480</v>
      </c>
      <c r="Q55" s="8">
        <v>1028</v>
      </c>
      <c r="R55" s="8">
        <v>7818656</v>
      </c>
    </row>
    <row r="56" s="2" customFormat="1" ht="15">
      <c r="A56" s="3"/>
    </row>
    <row r="57" s="2" customFormat="1" ht="15">
      <c r="A57" s="3" t="s">
        <v>95</v>
      </c>
    </row>
    <row r="58" s="2" customFormat="1" ht="15">
      <c r="A58" s="3" t="s">
        <v>96</v>
      </c>
    </row>
    <row r="59" s="2" customFormat="1" ht="15">
      <c r="A59" s="3" t="s">
        <v>97</v>
      </c>
    </row>
    <row r="60" spans="1:18" s="4" customFormat="1" ht="15">
      <c r="A60" s="30" t="s">
        <v>18</v>
      </c>
      <c r="B60" s="30" t="s">
        <v>19</v>
      </c>
      <c r="C60" s="30" t="s">
        <v>20</v>
      </c>
      <c r="D60" s="33" t="s">
        <v>21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5"/>
    </row>
    <row r="61" spans="1:18" s="4" customFormat="1" ht="15">
      <c r="A61" s="31"/>
      <c r="B61" s="31"/>
      <c r="C61" s="31"/>
      <c r="D61" s="33" t="s">
        <v>22</v>
      </c>
      <c r="E61" s="34"/>
      <c r="F61" s="34"/>
      <c r="G61" s="34"/>
      <c r="H61" s="34"/>
      <c r="I61" s="34"/>
      <c r="J61" s="34"/>
      <c r="K61" s="35"/>
      <c r="L61" s="30" t="s">
        <v>23</v>
      </c>
      <c r="M61" s="30" t="s">
        <v>24</v>
      </c>
      <c r="N61" s="30" t="s">
        <v>25</v>
      </c>
      <c r="O61" s="30" t="s">
        <v>26</v>
      </c>
      <c r="P61" s="30" t="s">
        <v>27</v>
      </c>
      <c r="Q61" s="30" t="s">
        <v>28</v>
      </c>
      <c r="R61" s="30" t="s">
        <v>29</v>
      </c>
    </row>
    <row r="62" spans="1:18" s="4" customFormat="1" ht="15">
      <c r="A62" s="31"/>
      <c r="B62" s="31"/>
      <c r="C62" s="31"/>
      <c r="D62" s="30" t="s">
        <v>20</v>
      </c>
      <c r="E62" s="33" t="s">
        <v>30</v>
      </c>
      <c r="F62" s="34"/>
      <c r="G62" s="34"/>
      <c r="H62" s="34"/>
      <c r="I62" s="34"/>
      <c r="J62" s="34"/>
      <c r="K62" s="35"/>
      <c r="L62" s="31"/>
      <c r="M62" s="31"/>
      <c r="N62" s="31"/>
      <c r="O62" s="31"/>
      <c r="P62" s="31"/>
      <c r="Q62" s="31"/>
      <c r="R62" s="31"/>
    </row>
    <row r="63" spans="1:18" s="4" customFormat="1" ht="102" customHeight="1">
      <c r="A63" s="31"/>
      <c r="B63" s="31"/>
      <c r="C63" s="31"/>
      <c r="D63" s="31"/>
      <c r="E63" s="33" t="s">
        <v>31</v>
      </c>
      <c r="F63" s="35"/>
      <c r="G63" s="30" t="s">
        <v>32</v>
      </c>
      <c r="H63" s="30" t="s">
        <v>98</v>
      </c>
      <c r="I63" s="30" t="s">
        <v>34</v>
      </c>
      <c r="J63" s="30" t="s">
        <v>99</v>
      </c>
      <c r="K63" s="30" t="s">
        <v>36</v>
      </c>
      <c r="L63" s="31"/>
      <c r="M63" s="31"/>
      <c r="N63" s="31"/>
      <c r="O63" s="31"/>
      <c r="P63" s="31"/>
      <c r="Q63" s="31"/>
      <c r="R63" s="31"/>
    </row>
    <row r="64" spans="1:18" s="4" customFormat="1" ht="51">
      <c r="A64" s="32"/>
      <c r="B64" s="32"/>
      <c r="C64" s="32"/>
      <c r="D64" s="32"/>
      <c r="E64" s="5" t="s">
        <v>100</v>
      </c>
      <c r="F64" s="5" t="s">
        <v>37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15">
      <c r="A65" s="6" t="s">
        <v>38</v>
      </c>
      <c r="B65" s="7" t="s">
        <v>39</v>
      </c>
      <c r="C65" s="7" t="s">
        <v>40</v>
      </c>
      <c r="D65" s="7" t="s">
        <v>41</v>
      </c>
      <c r="E65" s="7" t="s">
        <v>42</v>
      </c>
      <c r="F65" s="7" t="s">
        <v>43</v>
      </c>
      <c r="G65" s="7" t="s">
        <v>44</v>
      </c>
      <c r="H65" s="7" t="s">
        <v>45</v>
      </c>
      <c r="I65" s="7" t="s">
        <v>46</v>
      </c>
      <c r="J65" s="7" t="s">
        <v>47</v>
      </c>
      <c r="K65" s="7" t="s">
        <v>48</v>
      </c>
      <c r="L65" s="7" t="s">
        <v>49</v>
      </c>
      <c r="M65" s="7" t="s">
        <v>50</v>
      </c>
      <c r="N65" s="7" t="s">
        <v>51</v>
      </c>
      <c r="O65" s="7" t="s">
        <v>52</v>
      </c>
      <c r="P65" s="7" t="s">
        <v>53</v>
      </c>
      <c r="Q65" s="7" t="s">
        <v>54</v>
      </c>
      <c r="R65" s="7" t="s">
        <v>55</v>
      </c>
    </row>
    <row r="66" spans="1:18" ht="39">
      <c r="A66" s="6" t="s">
        <v>101</v>
      </c>
      <c r="B66" s="7" t="s">
        <v>102</v>
      </c>
      <c r="C66" s="8">
        <v>889607</v>
      </c>
      <c r="D66" s="8">
        <v>503038</v>
      </c>
      <c r="E66" s="8">
        <v>73475</v>
      </c>
      <c r="F66" s="8">
        <v>7649</v>
      </c>
      <c r="G66" s="8">
        <v>246873</v>
      </c>
      <c r="H66" s="8">
        <v>246873</v>
      </c>
      <c r="I66" s="8">
        <v>34788</v>
      </c>
      <c r="J66" s="8">
        <v>33348</v>
      </c>
      <c r="K66" s="8">
        <v>147902</v>
      </c>
      <c r="L66" s="8">
        <v>47663</v>
      </c>
      <c r="M66" s="8">
        <v>11776</v>
      </c>
      <c r="N66" s="8">
        <v>17803</v>
      </c>
      <c r="O66" s="8">
        <v>2</v>
      </c>
      <c r="P66" s="8">
        <v>1</v>
      </c>
      <c r="Q66" s="8">
        <v>0</v>
      </c>
      <c r="R66" s="8">
        <v>309325</v>
      </c>
    </row>
    <row r="67" spans="1:18" ht="15">
      <c r="A67" s="6" t="s">
        <v>103</v>
      </c>
      <c r="B67" s="7" t="s">
        <v>104</v>
      </c>
      <c r="C67" s="8">
        <v>47477</v>
      </c>
      <c r="D67" s="8">
        <v>31438</v>
      </c>
      <c r="E67" s="8">
        <v>12151</v>
      </c>
      <c r="F67" s="8">
        <v>1499</v>
      </c>
      <c r="G67" s="8">
        <v>17052</v>
      </c>
      <c r="H67" s="8">
        <v>17052</v>
      </c>
      <c r="I67" s="8">
        <v>0</v>
      </c>
      <c r="J67" s="8">
        <v>0</v>
      </c>
      <c r="K67" s="8">
        <v>2235</v>
      </c>
      <c r="L67" s="8">
        <v>16028</v>
      </c>
      <c r="M67" s="8">
        <v>0</v>
      </c>
      <c r="N67" s="8">
        <v>11</v>
      </c>
      <c r="O67" s="8">
        <v>0</v>
      </c>
      <c r="P67" s="8">
        <v>0</v>
      </c>
      <c r="Q67" s="8">
        <v>0</v>
      </c>
      <c r="R67" s="8">
        <v>0</v>
      </c>
    </row>
    <row r="68" spans="1:18" ht="39">
      <c r="A68" s="9" t="s">
        <v>105</v>
      </c>
      <c r="B68" s="7" t="s">
        <v>106</v>
      </c>
      <c r="C68" s="8">
        <v>483895</v>
      </c>
      <c r="D68" s="8">
        <v>69609</v>
      </c>
      <c r="E68" s="8">
        <v>4390</v>
      </c>
      <c r="F68" s="8">
        <v>551</v>
      </c>
      <c r="G68" s="8">
        <v>28506</v>
      </c>
      <c r="H68" s="8">
        <v>28506</v>
      </c>
      <c r="I68" s="8">
        <v>309</v>
      </c>
      <c r="J68" s="8">
        <v>308</v>
      </c>
      <c r="K68" s="8">
        <v>36404</v>
      </c>
      <c r="L68" s="8">
        <v>46158</v>
      </c>
      <c r="M68" s="8">
        <v>30369</v>
      </c>
      <c r="N68" s="8">
        <v>21660</v>
      </c>
      <c r="O68" s="8">
        <v>2</v>
      </c>
      <c r="P68" s="8">
        <v>1</v>
      </c>
      <c r="Q68" s="8">
        <v>0</v>
      </c>
      <c r="R68" s="8">
        <v>316097</v>
      </c>
    </row>
    <row r="69" spans="1:18" ht="15">
      <c r="A69" s="10" t="s">
        <v>107</v>
      </c>
      <c r="B69" s="7" t="s">
        <v>108</v>
      </c>
      <c r="C69" s="8">
        <v>227286</v>
      </c>
      <c r="D69" s="8">
        <v>57712</v>
      </c>
      <c r="E69" s="8">
        <v>4390</v>
      </c>
      <c r="F69" s="8">
        <v>551</v>
      </c>
      <c r="G69" s="8">
        <v>27674</v>
      </c>
      <c r="H69" s="8">
        <v>27674</v>
      </c>
      <c r="I69" s="8">
        <v>309</v>
      </c>
      <c r="J69" s="8">
        <v>308</v>
      </c>
      <c r="K69" s="8">
        <v>25339</v>
      </c>
      <c r="L69" s="8">
        <v>11117</v>
      </c>
      <c r="M69" s="8">
        <v>8062</v>
      </c>
      <c r="N69" s="8">
        <v>16278</v>
      </c>
      <c r="O69" s="8">
        <v>2</v>
      </c>
      <c r="P69" s="8">
        <v>1</v>
      </c>
      <c r="Q69" s="8">
        <v>0</v>
      </c>
      <c r="R69" s="8">
        <v>134115</v>
      </c>
    </row>
    <row r="70" spans="1:18" ht="15">
      <c r="A70" s="10" t="s">
        <v>109</v>
      </c>
      <c r="B70" s="7" t="s">
        <v>110</v>
      </c>
      <c r="C70" s="8">
        <v>256609</v>
      </c>
      <c r="D70" s="8">
        <v>11897</v>
      </c>
      <c r="E70" s="8">
        <v>0</v>
      </c>
      <c r="F70" s="8">
        <v>0</v>
      </c>
      <c r="G70" s="8">
        <v>832</v>
      </c>
      <c r="H70" s="8">
        <v>832</v>
      </c>
      <c r="I70" s="8">
        <v>0</v>
      </c>
      <c r="J70" s="8">
        <v>0</v>
      </c>
      <c r="K70" s="8">
        <v>11065</v>
      </c>
      <c r="L70" s="8">
        <v>35041</v>
      </c>
      <c r="M70" s="8">
        <v>22307</v>
      </c>
      <c r="N70" s="8">
        <v>5382</v>
      </c>
      <c r="O70" s="8">
        <v>0</v>
      </c>
      <c r="P70" s="8">
        <v>0</v>
      </c>
      <c r="Q70" s="8">
        <v>0</v>
      </c>
      <c r="R70" s="8">
        <v>181982</v>
      </c>
    </row>
    <row r="71" spans="1:18" ht="26.25">
      <c r="A71" s="9" t="s">
        <v>111</v>
      </c>
      <c r="B71" s="7" t="s">
        <v>112</v>
      </c>
      <c r="C71" s="8">
        <v>47477</v>
      </c>
      <c r="D71" s="8">
        <v>31438</v>
      </c>
      <c r="E71" s="8">
        <v>12151</v>
      </c>
      <c r="F71" s="8">
        <v>1499</v>
      </c>
      <c r="G71" s="8">
        <v>17052</v>
      </c>
      <c r="H71" s="8">
        <v>17052</v>
      </c>
      <c r="I71" s="8">
        <v>0</v>
      </c>
      <c r="J71" s="8">
        <v>0</v>
      </c>
      <c r="K71" s="8">
        <v>2235</v>
      </c>
      <c r="L71" s="8">
        <v>16028</v>
      </c>
      <c r="M71" s="8">
        <v>0</v>
      </c>
      <c r="N71" s="8">
        <v>11</v>
      </c>
      <c r="O71" s="8">
        <v>0</v>
      </c>
      <c r="P71" s="8">
        <v>0</v>
      </c>
      <c r="Q71" s="8">
        <v>0</v>
      </c>
      <c r="R71" s="8">
        <v>0</v>
      </c>
    </row>
    <row r="72" spans="1:18" ht="39">
      <c r="A72" s="10" t="s">
        <v>113</v>
      </c>
      <c r="B72" s="7" t="s">
        <v>114</v>
      </c>
      <c r="C72" s="8">
        <v>47477</v>
      </c>
      <c r="D72" s="8">
        <v>31438</v>
      </c>
      <c r="E72" s="8">
        <v>12151</v>
      </c>
      <c r="F72" s="8">
        <v>1499</v>
      </c>
      <c r="G72" s="8">
        <v>17052</v>
      </c>
      <c r="H72" s="8">
        <v>17052</v>
      </c>
      <c r="I72" s="8">
        <v>0</v>
      </c>
      <c r="J72" s="8">
        <v>0</v>
      </c>
      <c r="K72" s="8">
        <v>2235</v>
      </c>
      <c r="L72" s="8">
        <v>16028</v>
      </c>
      <c r="M72" s="8">
        <v>0</v>
      </c>
      <c r="N72" s="8">
        <v>11</v>
      </c>
      <c r="O72" s="8">
        <v>0</v>
      </c>
      <c r="P72" s="8">
        <v>0</v>
      </c>
      <c r="Q72" s="8">
        <v>0</v>
      </c>
      <c r="R72" s="8">
        <v>0</v>
      </c>
    </row>
    <row r="73" spans="1:18" ht="39">
      <c r="A73" s="10" t="s">
        <v>115</v>
      </c>
      <c r="B73" s="7" t="s">
        <v>116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</row>
    <row r="74" spans="1:18" ht="39">
      <c r="A74" s="6" t="s">
        <v>117</v>
      </c>
      <c r="B74" s="7" t="s">
        <v>118</v>
      </c>
      <c r="C74" s="8">
        <v>20185</v>
      </c>
      <c r="D74" s="8">
        <v>18199</v>
      </c>
      <c r="E74" s="8">
        <v>15615</v>
      </c>
      <c r="F74" s="8">
        <v>899</v>
      </c>
      <c r="G74" s="8">
        <v>2298</v>
      </c>
      <c r="H74" s="8">
        <v>2298</v>
      </c>
      <c r="I74" s="8">
        <v>0</v>
      </c>
      <c r="J74" s="8">
        <v>0</v>
      </c>
      <c r="K74" s="8">
        <v>286</v>
      </c>
      <c r="L74" s="8">
        <v>592</v>
      </c>
      <c r="M74" s="8">
        <v>503</v>
      </c>
      <c r="N74" s="8">
        <v>346</v>
      </c>
      <c r="O74" s="8">
        <v>0</v>
      </c>
      <c r="P74" s="8">
        <v>0</v>
      </c>
      <c r="Q74" s="8">
        <v>0</v>
      </c>
      <c r="R74" s="8">
        <v>545</v>
      </c>
    </row>
    <row r="75" spans="1:18" ht="15">
      <c r="A75" s="6" t="s">
        <v>77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39">
      <c r="A76" s="9" t="s">
        <v>119</v>
      </c>
      <c r="B76" s="7" t="s">
        <v>120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</row>
    <row r="77" spans="1:18" ht="15">
      <c r="A77" s="9" t="s">
        <v>121</v>
      </c>
      <c r="B77" s="7" t="s">
        <v>122</v>
      </c>
      <c r="C77" s="8">
        <v>1135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549</v>
      </c>
      <c r="M77" s="8">
        <v>382</v>
      </c>
      <c r="N77" s="8">
        <v>178</v>
      </c>
      <c r="O77" s="8">
        <v>0</v>
      </c>
      <c r="P77" s="8">
        <v>0</v>
      </c>
      <c r="Q77" s="8">
        <v>0</v>
      </c>
      <c r="R77" s="8">
        <v>26</v>
      </c>
    </row>
    <row r="78" spans="1:18" ht="26.25">
      <c r="A78" s="9" t="s">
        <v>123</v>
      </c>
      <c r="B78" s="7" t="s">
        <v>124</v>
      </c>
      <c r="C78" s="8">
        <v>16758</v>
      </c>
      <c r="D78" s="8">
        <v>16691</v>
      </c>
      <c r="E78" s="8">
        <v>15579</v>
      </c>
      <c r="F78" s="8">
        <v>896</v>
      </c>
      <c r="G78" s="8">
        <v>1112</v>
      </c>
      <c r="H78" s="8">
        <v>1112</v>
      </c>
      <c r="I78" s="8">
        <v>0</v>
      </c>
      <c r="J78" s="8">
        <v>0</v>
      </c>
      <c r="K78" s="8">
        <v>0</v>
      </c>
      <c r="L78" s="8">
        <v>1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66</v>
      </c>
    </row>
    <row r="79" spans="1:18" ht="39">
      <c r="A79" s="9" t="s">
        <v>125</v>
      </c>
      <c r="B79" s="7" t="s">
        <v>126</v>
      </c>
      <c r="C79" s="8">
        <v>2292</v>
      </c>
      <c r="D79" s="8">
        <v>1508</v>
      </c>
      <c r="E79" s="8">
        <v>36</v>
      </c>
      <c r="F79" s="8">
        <v>3</v>
      </c>
      <c r="G79" s="8">
        <v>1186</v>
      </c>
      <c r="H79" s="8">
        <v>1186</v>
      </c>
      <c r="I79" s="8">
        <v>0</v>
      </c>
      <c r="J79" s="8">
        <v>0</v>
      </c>
      <c r="K79" s="8">
        <v>286</v>
      </c>
      <c r="L79" s="8">
        <v>42</v>
      </c>
      <c r="M79" s="8">
        <v>121</v>
      </c>
      <c r="N79" s="8">
        <v>168</v>
      </c>
      <c r="O79" s="8">
        <v>0</v>
      </c>
      <c r="P79" s="8">
        <v>0</v>
      </c>
      <c r="Q79" s="8">
        <v>0</v>
      </c>
      <c r="R79" s="8">
        <v>453</v>
      </c>
    </row>
    <row r="80" spans="1:18" ht="51.75">
      <c r="A80" s="6" t="s">
        <v>127</v>
      </c>
      <c r="B80" s="7" t="s">
        <v>128</v>
      </c>
      <c r="C80" s="8">
        <v>658739</v>
      </c>
      <c r="D80" s="8">
        <v>341438</v>
      </c>
      <c r="E80" s="8">
        <v>22861</v>
      </c>
      <c r="F80" s="8">
        <v>2569</v>
      </c>
      <c r="G80" s="8">
        <v>180923</v>
      </c>
      <c r="H80" s="8">
        <v>180923</v>
      </c>
      <c r="I80" s="8">
        <v>30029</v>
      </c>
      <c r="J80" s="8">
        <v>28818</v>
      </c>
      <c r="K80" s="8">
        <v>107625</v>
      </c>
      <c r="L80" s="8">
        <v>17339</v>
      </c>
      <c r="M80" s="8">
        <v>9718</v>
      </c>
      <c r="N80" s="8">
        <v>14508</v>
      </c>
      <c r="O80" s="8">
        <v>0</v>
      </c>
      <c r="P80" s="8">
        <v>0</v>
      </c>
      <c r="Q80" s="8">
        <v>0</v>
      </c>
      <c r="R80" s="8">
        <v>275736</v>
      </c>
    </row>
    <row r="81" spans="1:18" ht="15">
      <c r="A81" s="6" t="s">
        <v>77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ht="15">
      <c r="A82" s="9" t="s">
        <v>129</v>
      </c>
      <c r="B82" s="7" t="s">
        <v>130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</row>
    <row r="83" spans="1:18" ht="51.75">
      <c r="A83" s="9" t="s">
        <v>131</v>
      </c>
      <c r="B83" s="7" t="s">
        <v>132</v>
      </c>
      <c r="C83" s="8">
        <v>47350</v>
      </c>
      <c r="D83" s="8">
        <v>20832</v>
      </c>
      <c r="E83" s="8">
        <v>3</v>
      </c>
      <c r="F83" s="8">
        <v>0</v>
      </c>
      <c r="G83" s="8">
        <v>17338</v>
      </c>
      <c r="H83" s="8">
        <v>17338</v>
      </c>
      <c r="I83" s="8">
        <v>206</v>
      </c>
      <c r="J83" s="8">
        <v>137</v>
      </c>
      <c r="K83" s="8">
        <v>3285</v>
      </c>
      <c r="L83" s="8">
        <v>7213</v>
      </c>
      <c r="M83" s="8">
        <v>3055</v>
      </c>
      <c r="N83" s="8">
        <v>341</v>
      </c>
      <c r="O83" s="8">
        <v>0</v>
      </c>
      <c r="P83" s="8">
        <v>0</v>
      </c>
      <c r="Q83" s="8">
        <v>0</v>
      </c>
      <c r="R83" s="8">
        <v>15909</v>
      </c>
    </row>
    <row r="84" spans="1:18" ht="15">
      <c r="A84" s="9" t="s">
        <v>133</v>
      </c>
      <c r="B84" s="7" t="s">
        <v>134</v>
      </c>
      <c r="C84" s="8">
        <v>658739</v>
      </c>
      <c r="D84" s="8">
        <v>341438</v>
      </c>
      <c r="E84" s="8">
        <v>22861</v>
      </c>
      <c r="F84" s="8">
        <v>2569</v>
      </c>
      <c r="G84" s="8">
        <v>180923</v>
      </c>
      <c r="H84" s="8">
        <v>180923</v>
      </c>
      <c r="I84" s="8">
        <v>30029</v>
      </c>
      <c r="J84" s="8">
        <v>28818</v>
      </c>
      <c r="K84" s="8">
        <v>107625</v>
      </c>
      <c r="L84" s="8">
        <v>17339</v>
      </c>
      <c r="M84" s="8">
        <v>9718</v>
      </c>
      <c r="N84" s="8">
        <v>14508</v>
      </c>
      <c r="O84" s="8">
        <v>0</v>
      </c>
      <c r="P84" s="8">
        <v>0</v>
      </c>
      <c r="Q84" s="8">
        <v>0</v>
      </c>
      <c r="R84" s="8">
        <v>275736</v>
      </c>
    </row>
    <row r="85" spans="1:18" ht="26.25">
      <c r="A85" s="6" t="s">
        <v>135</v>
      </c>
      <c r="B85" s="7" t="s">
        <v>136</v>
      </c>
      <c r="C85" s="8">
        <v>177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177</v>
      </c>
    </row>
    <row r="86" spans="1:18" ht="26.25">
      <c r="A86" s="6" t="s">
        <v>137</v>
      </c>
      <c r="B86" s="7" t="s">
        <v>138</v>
      </c>
      <c r="C86" s="8">
        <v>22134</v>
      </c>
      <c r="D86" s="8">
        <v>13066</v>
      </c>
      <c r="E86" s="8">
        <v>5553</v>
      </c>
      <c r="F86" s="8">
        <v>837</v>
      </c>
      <c r="G86" s="8">
        <v>6212</v>
      </c>
      <c r="H86" s="8">
        <v>6212</v>
      </c>
      <c r="I86" s="8">
        <v>0</v>
      </c>
      <c r="J86" s="8">
        <v>0</v>
      </c>
      <c r="K86" s="8">
        <v>1301</v>
      </c>
      <c r="L86" s="8">
        <v>9066</v>
      </c>
      <c r="M86" s="8">
        <v>0</v>
      </c>
      <c r="N86" s="8">
        <v>2</v>
      </c>
      <c r="O86" s="8">
        <v>0</v>
      </c>
      <c r="P86" s="8">
        <v>0</v>
      </c>
      <c r="Q86" s="8">
        <v>0</v>
      </c>
      <c r="R86" s="8">
        <v>0</v>
      </c>
    </row>
    <row r="87" spans="1:18" ht="15">
      <c r="A87" s="9" t="s">
        <v>78</v>
      </c>
      <c r="B87" s="7" t="s">
        <v>139</v>
      </c>
      <c r="C87" s="8">
        <v>12943</v>
      </c>
      <c r="D87" s="8">
        <v>11407</v>
      </c>
      <c r="E87" s="8">
        <v>4417</v>
      </c>
      <c r="F87" s="8">
        <v>667</v>
      </c>
      <c r="G87" s="8">
        <v>5913</v>
      </c>
      <c r="H87" s="8">
        <v>5913</v>
      </c>
      <c r="I87" s="8">
        <v>0</v>
      </c>
      <c r="J87" s="8">
        <v>0</v>
      </c>
      <c r="K87" s="8">
        <v>1077</v>
      </c>
      <c r="L87" s="8">
        <v>1535</v>
      </c>
      <c r="M87" s="8">
        <v>0</v>
      </c>
      <c r="N87" s="8">
        <v>1</v>
      </c>
      <c r="O87" s="8">
        <v>0</v>
      </c>
      <c r="P87" s="8">
        <v>0</v>
      </c>
      <c r="Q87" s="8">
        <v>0</v>
      </c>
      <c r="R87" s="8">
        <v>0</v>
      </c>
    </row>
    <row r="88" spans="1:18" ht="15">
      <c r="A88" s="9" t="s">
        <v>80</v>
      </c>
      <c r="B88" s="7" t="s">
        <v>140</v>
      </c>
      <c r="C88" s="8">
        <v>9191</v>
      </c>
      <c r="D88" s="8">
        <v>1659</v>
      </c>
      <c r="E88" s="8">
        <v>1136</v>
      </c>
      <c r="F88" s="8">
        <v>170</v>
      </c>
      <c r="G88" s="8">
        <v>299</v>
      </c>
      <c r="H88" s="8">
        <v>299</v>
      </c>
      <c r="I88" s="8">
        <v>0</v>
      </c>
      <c r="J88" s="8">
        <v>0</v>
      </c>
      <c r="K88" s="8">
        <v>224</v>
      </c>
      <c r="L88" s="8">
        <v>7531</v>
      </c>
      <c r="M88" s="8">
        <v>0</v>
      </c>
      <c r="N88" s="8">
        <v>1</v>
      </c>
      <c r="O88" s="8">
        <v>0</v>
      </c>
      <c r="P88" s="8">
        <v>0</v>
      </c>
      <c r="Q88" s="8">
        <v>0</v>
      </c>
      <c r="R88" s="8">
        <v>0</v>
      </c>
    </row>
    <row r="89" spans="1:18" ht="39">
      <c r="A89" s="9" t="s">
        <v>105</v>
      </c>
      <c r="B89" s="7" t="s">
        <v>141</v>
      </c>
      <c r="C89" s="8">
        <v>67572</v>
      </c>
      <c r="D89" s="8">
        <v>28547</v>
      </c>
      <c r="E89" s="8">
        <v>776</v>
      </c>
      <c r="F89" s="8">
        <v>62</v>
      </c>
      <c r="G89" s="8">
        <v>12448</v>
      </c>
      <c r="H89" s="8">
        <v>12448</v>
      </c>
      <c r="I89" s="8">
        <v>265</v>
      </c>
      <c r="J89" s="8">
        <v>262</v>
      </c>
      <c r="K89" s="8">
        <v>15058</v>
      </c>
      <c r="L89" s="8">
        <v>5717</v>
      </c>
      <c r="M89" s="8">
        <v>5938</v>
      </c>
      <c r="N89" s="8">
        <v>4186</v>
      </c>
      <c r="O89" s="8">
        <v>504</v>
      </c>
      <c r="P89" s="8">
        <v>215</v>
      </c>
      <c r="Q89" s="8">
        <v>0</v>
      </c>
      <c r="R89" s="8">
        <v>22680</v>
      </c>
    </row>
    <row r="90" spans="1:18" ht="15">
      <c r="A90" s="10" t="s">
        <v>107</v>
      </c>
      <c r="B90" s="7" t="s">
        <v>142</v>
      </c>
      <c r="C90" s="8">
        <v>49982</v>
      </c>
      <c r="D90" s="8">
        <v>25777</v>
      </c>
      <c r="E90" s="8">
        <v>776</v>
      </c>
      <c r="F90" s="8">
        <v>62</v>
      </c>
      <c r="G90" s="8">
        <v>12000</v>
      </c>
      <c r="H90" s="8">
        <v>12000</v>
      </c>
      <c r="I90" s="8">
        <v>265</v>
      </c>
      <c r="J90" s="8">
        <v>262</v>
      </c>
      <c r="K90" s="8">
        <v>12736</v>
      </c>
      <c r="L90" s="8">
        <v>2883</v>
      </c>
      <c r="M90" s="8">
        <v>4581</v>
      </c>
      <c r="N90" s="8">
        <v>2842</v>
      </c>
      <c r="O90" s="8">
        <v>504</v>
      </c>
      <c r="P90" s="8">
        <v>215</v>
      </c>
      <c r="Q90" s="8">
        <v>0</v>
      </c>
      <c r="R90" s="8">
        <v>13395</v>
      </c>
    </row>
    <row r="91" spans="1:18" ht="15">
      <c r="A91" s="10" t="s">
        <v>109</v>
      </c>
      <c r="B91" s="7" t="s">
        <v>143</v>
      </c>
      <c r="C91" s="8">
        <v>17590</v>
      </c>
      <c r="D91" s="8">
        <v>2770</v>
      </c>
      <c r="E91" s="8">
        <v>0</v>
      </c>
      <c r="F91" s="8">
        <v>0</v>
      </c>
      <c r="G91" s="8">
        <v>448</v>
      </c>
      <c r="H91" s="8">
        <v>448</v>
      </c>
      <c r="I91" s="8">
        <v>0</v>
      </c>
      <c r="J91" s="8">
        <v>0</v>
      </c>
      <c r="K91" s="8">
        <v>2322</v>
      </c>
      <c r="L91" s="8">
        <v>2834</v>
      </c>
      <c r="M91" s="8">
        <v>1357</v>
      </c>
      <c r="N91" s="8">
        <v>1344</v>
      </c>
      <c r="O91" s="8">
        <v>0</v>
      </c>
      <c r="P91" s="8">
        <v>0</v>
      </c>
      <c r="Q91" s="8">
        <v>0</v>
      </c>
      <c r="R91" s="8">
        <v>9285</v>
      </c>
    </row>
    <row r="92" spans="1:18" ht="26.25">
      <c r="A92" s="9" t="s">
        <v>144</v>
      </c>
      <c r="B92" s="7" t="s">
        <v>145</v>
      </c>
      <c r="C92" s="8">
        <v>22134</v>
      </c>
      <c r="D92" s="8">
        <v>13066</v>
      </c>
      <c r="E92" s="8">
        <v>5553</v>
      </c>
      <c r="F92" s="8">
        <v>837</v>
      </c>
      <c r="G92" s="8">
        <v>6212</v>
      </c>
      <c r="H92" s="8">
        <v>6212</v>
      </c>
      <c r="I92" s="8">
        <v>0</v>
      </c>
      <c r="J92" s="8">
        <v>0</v>
      </c>
      <c r="K92" s="8">
        <v>1301</v>
      </c>
      <c r="L92" s="8">
        <v>9066</v>
      </c>
      <c r="M92" s="8">
        <v>0</v>
      </c>
      <c r="N92" s="8">
        <v>2</v>
      </c>
      <c r="O92" s="8">
        <v>0</v>
      </c>
      <c r="P92" s="8">
        <v>0</v>
      </c>
      <c r="Q92" s="8">
        <v>0</v>
      </c>
      <c r="R92" s="8">
        <v>0</v>
      </c>
    </row>
    <row r="93" spans="1:18" ht="39">
      <c r="A93" s="10" t="s">
        <v>113</v>
      </c>
      <c r="B93" s="7" t="s">
        <v>146</v>
      </c>
      <c r="C93" s="8">
        <v>22134</v>
      </c>
      <c r="D93" s="8">
        <v>13066</v>
      </c>
      <c r="E93" s="8">
        <v>5553</v>
      </c>
      <c r="F93" s="8">
        <v>837</v>
      </c>
      <c r="G93" s="8">
        <v>6212</v>
      </c>
      <c r="H93" s="8">
        <v>6212</v>
      </c>
      <c r="I93" s="8">
        <v>0</v>
      </c>
      <c r="J93" s="8">
        <v>0</v>
      </c>
      <c r="K93" s="8">
        <v>1301</v>
      </c>
      <c r="L93" s="8">
        <v>9066</v>
      </c>
      <c r="M93" s="8">
        <v>0</v>
      </c>
      <c r="N93" s="8">
        <v>2</v>
      </c>
      <c r="O93" s="8">
        <v>0</v>
      </c>
      <c r="P93" s="8">
        <v>0</v>
      </c>
      <c r="Q93" s="8">
        <v>0</v>
      </c>
      <c r="R93" s="8">
        <v>0</v>
      </c>
    </row>
    <row r="94" spans="1:18" ht="39">
      <c r="A94" s="10" t="s">
        <v>115</v>
      </c>
      <c r="B94" s="7" t="s">
        <v>147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</row>
    <row r="95" spans="1:18" ht="39">
      <c r="A95" s="6" t="s">
        <v>148</v>
      </c>
      <c r="B95" s="7" t="s">
        <v>149</v>
      </c>
      <c r="C95" s="8">
        <v>10439</v>
      </c>
      <c r="D95" s="8">
        <v>9867</v>
      </c>
      <c r="E95" s="8">
        <v>9632</v>
      </c>
      <c r="F95" s="8">
        <v>956</v>
      </c>
      <c r="G95" s="8">
        <v>95</v>
      </c>
      <c r="H95" s="8">
        <v>95</v>
      </c>
      <c r="I95" s="8">
        <v>0</v>
      </c>
      <c r="J95" s="8">
        <v>0</v>
      </c>
      <c r="K95" s="8">
        <v>140</v>
      </c>
      <c r="L95" s="8">
        <v>207</v>
      </c>
      <c r="M95" s="8">
        <v>166</v>
      </c>
      <c r="N95" s="8">
        <v>88</v>
      </c>
      <c r="O95" s="8">
        <v>0</v>
      </c>
      <c r="P95" s="8">
        <v>0</v>
      </c>
      <c r="Q95" s="8">
        <v>0</v>
      </c>
      <c r="R95" s="8">
        <v>111</v>
      </c>
    </row>
    <row r="96" spans="1:18" ht="39">
      <c r="A96" s="9" t="s">
        <v>119</v>
      </c>
      <c r="B96" s="7" t="s">
        <v>150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</row>
    <row r="97" spans="1:18" ht="15">
      <c r="A97" s="9" t="s">
        <v>121</v>
      </c>
      <c r="B97" s="7" t="s">
        <v>151</v>
      </c>
      <c r="C97" s="8">
        <v>330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198</v>
      </c>
      <c r="M97" s="8">
        <v>118</v>
      </c>
      <c r="N97" s="8">
        <v>4</v>
      </c>
      <c r="O97" s="8">
        <v>0</v>
      </c>
      <c r="P97" s="8">
        <v>0</v>
      </c>
      <c r="Q97" s="8">
        <v>0</v>
      </c>
      <c r="R97" s="8">
        <v>10</v>
      </c>
    </row>
    <row r="98" spans="1:18" ht="26.25">
      <c r="A98" s="9" t="s">
        <v>123</v>
      </c>
      <c r="B98" s="7" t="s">
        <v>152</v>
      </c>
      <c r="C98" s="8">
        <v>9622</v>
      </c>
      <c r="D98" s="8">
        <v>9622</v>
      </c>
      <c r="E98" s="8">
        <v>9622</v>
      </c>
      <c r="F98" s="8">
        <v>955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</row>
    <row r="99" spans="1:18" ht="39">
      <c r="A99" s="9" t="s">
        <v>125</v>
      </c>
      <c r="B99" s="7" t="s">
        <v>153</v>
      </c>
      <c r="C99" s="8">
        <v>487</v>
      </c>
      <c r="D99" s="8">
        <v>245</v>
      </c>
      <c r="E99" s="8">
        <v>10</v>
      </c>
      <c r="F99" s="8">
        <v>1</v>
      </c>
      <c r="G99" s="8">
        <v>95</v>
      </c>
      <c r="H99" s="8">
        <v>95</v>
      </c>
      <c r="I99" s="8">
        <v>0</v>
      </c>
      <c r="J99" s="8">
        <v>0</v>
      </c>
      <c r="K99" s="8">
        <v>140</v>
      </c>
      <c r="L99" s="8">
        <v>9</v>
      </c>
      <c r="M99" s="8">
        <v>48</v>
      </c>
      <c r="N99" s="8">
        <v>84</v>
      </c>
      <c r="O99" s="8">
        <v>0</v>
      </c>
      <c r="P99" s="8">
        <v>0</v>
      </c>
      <c r="Q99" s="8">
        <v>0</v>
      </c>
      <c r="R99" s="8">
        <v>101</v>
      </c>
    </row>
    <row r="100" spans="1:18" ht="39">
      <c r="A100" s="9" t="s">
        <v>154</v>
      </c>
      <c r="B100" s="7" t="s">
        <v>155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</row>
    <row r="101" spans="1:18" ht="26.25">
      <c r="A101" s="9" t="s">
        <v>156</v>
      </c>
      <c r="B101" s="7" t="s">
        <v>157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</row>
    <row r="102" spans="1:18" ht="64.5">
      <c r="A102" s="6" t="s">
        <v>158</v>
      </c>
      <c r="B102" s="7" t="s">
        <v>159</v>
      </c>
      <c r="C102" s="8">
        <v>130633</v>
      </c>
      <c r="D102" s="8">
        <v>89030</v>
      </c>
      <c r="E102" s="8">
        <v>7663</v>
      </c>
      <c r="F102" s="8">
        <v>889</v>
      </c>
      <c r="G102" s="8">
        <v>40293</v>
      </c>
      <c r="H102" s="8">
        <v>40293</v>
      </c>
      <c r="I102" s="8">
        <v>4759</v>
      </c>
      <c r="J102" s="8">
        <v>4530</v>
      </c>
      <c r="K102" s="8">
        <v>36315</v>
      </c>
      <c r="L102" s="8">
        <v>4431</v>
      </c>
      <c r="M102" s="8">
        <v>1389</v>
      </c>
      <c r="N102" s="8">
        <v>2848</v>
      </c>
      <c r="O102" s="8">
        <v>2</v>
      </c>
      <c r="P102" s="8">
        <v>1</v>
      </c>
      <c r="Q102" s="8">
        <v>0</v>
      </c>
      <c r="R102" s="8">
        <v>32933</v>
      </c>
    </row>
    <row r="103" spans="1:18" ht="15">
      <c r="A103" s="6" t="s">
        <v>77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 ht="15">
      <c r="A104" s="9" t="s">
        <v>129</v>
      </c>
      <c r="B104" s="7" t="s">
        <v>160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</row>
    <row r="105" spans="1:18" ht="51.75">
      <c r="A105" s="9" t="s">
        <v>131</v>
      </c>
      <c r="B105" s="7" t="s">
        <v>161</v>
      </c>
      <c r="C105" s="8">
        <v>18094</v>
      </c>
      <c r="D105" s="8">
        <v>11879</v>
      </c>
      <c r="E105" s="8">
        <v>0</v>
      </c>
      <c r="F105" s="8">
        <v>0</v>
      </c>
      <c r="G105" s="8">
        <v>8145</v>
      </c>
      <c r="H105" s="8">
        <v>8145</v>
      </c>
      <c r="I105" s="8">
        <v>10</v>
      </c>
      <c r="J105" s="8">
        <v>8</v>
      </c>
      <c r="K105" s="8">
        <v>3724</v>
      </c>
      <c r="L105" s="8">
        <v>901</v>
      </c>
      <c r="M105" s="8">
        <v>354</v>
      </c>
      <c r="N105" s="8">
        <v>3</v>
      </c>
      <c r="O105" s="8">
        <v>0</v>
      </c>
      <c r="P105" s="8">
        <v>0</v>
      </c>
      <c r="Q105" s="8">
        <v>0</v>
      </c>
      <c r="R105" s="8">
        <v>4957</v>
      </c>
    </row>
    <row r="106" spans="1:18" ht="15">
      <c r="A106" s="9" t="s">
        <v>133</v>
      </c>
      <c r="B106" s="7" t="s">
        <v>162</v>
      </c>
      <c r="C106" s="8">
        <v>130633</v>
      </c>
      <c r="D106" s="8">
        <v>89030</v>
      </c>
      <c r="E106" s="8">
        <v>7663</v>
      </c>
      <c r="F106" s="8">
        <v>889</v>
      </c>
      <c r="G106" s="8">
        <v>40293</v>
      </c>
      <c r="H106" s="8">
        <v>40293</v>
      </c>
      <c r="I106" s="8">
        <v>4759</v>
      </c>
      <c r="J106" s="8">
        <v>4530</v>
      </c>
      <c r="K106" s="8">
        <v>36315</v>
      </c>
      <c r="L106" s="8">
        <v>4431</v>
      </c>
      <c r="M106" s="8">
        <v>1389</v>
      </c>
      <c r="N106" s="8">
        <v>2848</v>
      </c>
      <c r="O106" s="8">
        <v>2</v>
      </c>
      <c r="P106" s="8">
        <v>1</v>
      </c>
      <c r="Q106" s="8">
        <v>0</v>
      </c>
      <c r="R106" s="8">
        <v>32933</v>
      </c>
    </row>
    <row r="107" spans="1:18" ht="15">
      <c r="A107" s="6" t="s">
        <v>163</v>
      </c>
      <c r="B107" s="7" t="s">
        <v>164</v>
      </c>
      <c r="C107" s="8">
        <v>11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11</v>
      </c>
    </row>
    <row r="108" spans="1:18" ht="15">
      <c r="A108" s="6" t="s">
        <v>93</v>
      </c>
      <c r="B108" s="7" t="s">
        <v>165</v>
      </c>
      <c r="C108" s="8">
        <v>3929132</v>
      </c>
      <c r="D108" s="8">
        <v>1795707</v>
      </c>
      <c r="E108" s="8">
        <v>254017</v>
      </c>
      <c r="F108" s="8">
        <v>27346</v>
      </c>
      <c r="G108" s="8">
        <v>877486</v>
      </c>
      <c r="H108" s="8">
        <v>877486</v>
      </c>
      <c r="I108" s="8">
        <v>105728</v>
      </c>
      <c r="J108" s="8">
        <v>101329</v>
      </c>
      <c r="K108" s="8">
        <v>558476</v>
      </c>
      <c r="L108" s="8">
        <v>289013</v>
      </c>
      <c r="M108" s="8">
        <v>111351</v>
      </c>
      <c r="N108" s="8">
        <v>105460</v>
      </c>
      <c r="O108" s="8">
        <v>1018</v>
      </c>
      <c r="P108" s="8">
        <v>435</v>
      </c>
      <c r="Q108" s="8">
        <v>0</v>
      </c>
      <c r="R108" s="8">
        <v>1626583</v>
      </c>
    </row>
    <row r="109" spans="1:18" ht="15">
      <c r="A109" s="6" t="s">
        <v>166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 ht="15">
      <c r="A110" s="9" t="s">
        <v>67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ht="15">
      <c r="A111" s="10" t="s">
        <v>167</v>
      </c>
      <c r="B111" s="7" t="s">
        <v>168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</row>
    <row r="112" spans="1:18" ht="15">
      <c r="A112" s="10" t="s">
        <v>169</v>
      </c>
      <c r="B112" s="7" t="s">
        <v>170</v>
      </c>
      <c r="C112" s="8">
        <v>952</v>
      </c>
      <c r="D112" s="8">
        <v>622</v>
      </c>
      <c r="E112" s="8">
        <v>9</v>
      </c>
      <c r="F112" s="8">
        <v>9</v>
      </c>
      <c r="G112" s="8">
        <v>613</v>
      </c>
      <c r="H112" s="8">
        <v>613</v>
      </c>
      <c r="I112" s="8">
        <v>0</v>
      </c>
      <c r="J112" s="8">
        <v>0</v>
      </c>
      <c r="K112" s="8">
        <v>0</v>
      </c>
      <c r="L112" s="8">
        <v>30</v>
      </c>
      <c r="M112" s="8">
        <v>214</v>
      </c>
      <c r="N112" s="8">
        <v>0</v>
      </c>
      <c r="O112" s="8">
        <v>0</v>
      </c>
      <c r="P112" s="8">
        <v>0</v>
      </c>
      <c r="Q112" s="8">
        <v>0</v>
      </c>
      <c r="R112" s="8">
        <v>86</v>
      </c>
    </row>
    <row r="113" spans="1:18" ht="15">
      <c r="A113" s="10" t="s">
        <v>171</v>
      </c>
      <c r="B113" s="7" t="s">
        <v>172</v>
      </c>
      <c r="C113" s="8">
        <v>0</v>
      </c>
      <c r="D113" s="7" t="s">
        <v>173</v>
      </c>
      <c r="E113" s="7" t="s">
        <v>173</v>
      </c>
      <c r="F113" s="7" t="s">
        <v>173</v>
      </c>
      <c r="G113" s="8">
        <v>0</v>
      </c>
      <c r="H113" s="8">
        <v>0</v>
      </c>
      <c r="I113" s="7" t="s">
        <v>173</v>
      </c>
      <c r="J113" s="7" t="s">
        <v>173</v>
      </c>
      <c r="K113" s="7" t="s">
        <v>173</v>
      </c>
      <c r="L113" s="7" t="s">
        <v>173</v>
      </c>
      <c r="M113" s="7" t="s">
        <v>173</v>
      </c>
      <c r="N113" s="7" t="s">
        <v>173</v>
      </c>
      <c r="O113" s="7" t="s">
        <v>173</v>
      </c>
      <c r="P113" s="7" t="s">
        <v>173</v>
      </c>
      <c r="Q113" s="7" t="s">
        <v>173</v>
      </c>
      <c r="R113" s="7" t="s">
        <v>173</v>
      </c>
    </row>
    <row r="114" spans="1:18" ht="26.25">
      <c r="A114" s="10" t="s">
        <v>174</v>
      </c>
      <c r="B114" s="7" t="s">
        <v>175</v>
      </c>
      <c r="C114" s="7" t="s">
        <v>173</v>
      </c>
      <c r="D114" s="7" t="s">
        <v>173</v>
      </c>
      <c r="E114" s="7" t="s">
        <v>173</v>
      </c>
      <c r="F114" s="7" t="s">
        <v>173</v>
      </c>
      <c r="G114" s="8">
        <v>50690</v>
      </c>
      <c r="H114" s="8">
        <v>50690</v>
      </c>
      <c r="I114" s="7" t="s">
        <v>173</v>
      </c>
      <c r="J114" s="7" t="s">
        <v>173</v>
      </c>
      <c r="K114" s="7" t="s">
        <v>173</v>
      </c>
      <c r="L114" s="7" t="s">
        <v>173</v>
      </c>
      <c r="M114" s="7" t="s">
        <v>173</v>
      </c>
      <c r="N114" s="7" t="s">
        <v>173</v>
      </c>
      <c r="O114" s="7" t="s">
        <v>173</v>
      </c>
      <c r="P114" s="7" t="s">
        <v>173</v>
      </c>
      <c r="Q114" s="7" t="s">
        <v>173</v>
      </c>
      <c r="R114" s="7" t="s">
        <v>173</v>
      </c>
    </row>
    <row r="115" spans="1:18" ht="15">
      <c r="A115" s="10" t="s">
        <v>77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t="39">
      <c r="A116" s="11" t="s">
        <v>176</v>
      </c>
      <c r="B116" s="7" t="s">
        <v>177</v>
      </c>
      <c r="C116" s="7" t="s">
        <v>173</v>
      </c>
      <c r="D116" s="7" t="s">
        <v>173</v>
      </c>
      <c r="E116" s="7" t="s">
        <v>173</v>
      </c>
      <c r="F116" s="7" t="s">
        <v>173</v>
      </c>
      <c r="G116" s="8">
        <v>0</v>
      </c>
      <c r="H116" s="8">
        <v>0</v>
      </c>
      <c r="I116" s="7" t="s">
        <v>173</v>
      </c>
      <c r="J116" s="7" t="s">
        <v>173</v>
      </c>
      <c r="K116" s="7" t="s">
        <v>173</v>
      </c>
      <c r="L116" s="7" t="s">
        <v>173</v>
      </c>
      <c r="M116" s="7" t="s">
        <v>173</v>
      </c>
      <c r="N116" s="7" t="s">
        <v>173</v>
      </c>
      <c r="O116" s="7" t="s">
        <v>173</v>
      </c>
      <c r="P116" s="7" t="s">
        <v>173</v>
      </c>
      <c r="Q116" s="7" t="s">
        <v>173</v>
      </c>
      <c r="R116" s="7" t="s">
        <v>173</v>
      </c>
    </row>
    <row r="117" spans="1:18" ht="39">
      <c r="A117" s="11" t="s">
        <v>178</v>
      </c>
      <c r="B117" s="7" t="s">
        <v>179</v>
      </c>
      <c r="C117" s="7" t="s">
        <v>173</v>
      </c>
      <c r="D117" s="7" t="s">
        <v>173</v>
      </c>
      <c r="E117" s="7" t="s">
        <v>173</v>
      </c>
      <c r="F117" s="7" t="s">
        <v>173</v>
      </c>
      <c r="G117" s="8">
        <v>2289</v>
      </c>
      <c r="H117" s="8">
        <v>2289</v>
      </c>
      <c r="I117" s="7" t="s">
        <v>173</v>
      </c>
      <c r="J117" s="7" t="s">
        <v>173</v>
      </c>
      <c r="K117" s="7" t="s">
        <v>173</v>
      </c>
      <c r="L117" s="7" t="s">
        <v>173</v>
      </c>
      <c r="M117" s="7" t="s">
        <v>173</v>
      </c>
      <c r="N117" s="7" t="s">
        <v>173</v>
      </c>
      <c r="O117" s="7" t="s">
        <v>173</v>
      </c>
      <c r="P117" s="7" t="s">
        <v>173</v>
      </c>
      <c r="Q117" s="7" t="s">
        <v>173</v>
      </c>
      <c r="R117" s="7" t="s">
        <v>173</v>
      </c>
    </row>
    <row r="118" spans="1:18" ht="15">
      <c r="A118" s="11" t="s">
        <v>180</v>
      </c>
      <c r="B118" s="7" t="s">
        <v>181</v>
      </c>
      <c r="C118" s="7" t="s">
        <v>173</v>
      </c>
      <c r="D118" s="7" t="s">
        <v>173</v>
      </c>
      <c r="E118" s="7" t="s">
        <v>173</v>
      </c>
      <c r="F118" s="7" t="s">
        <v>173</v>
      </c>
      <c r="G118" s="8">
        <v>48401</v>
      </c>
      <c r="H118" s="8">
        <v>48401</v>
      </c>
      <c r="I118" s="7" t="s">
        <v>173</v>
      </c>
      <c r="J118" s="7" t="s">
        <v>173</v>
      </c>
      <c r="K118" s="7" t="s">
        <v>173</v>
      </c>
      <c r="L118" s="7" t="s">
        <v>173</v>
      </c>
      <c r="M118" s="7" t="s">
        <v>173</v>
      </c>
      <c r="N118" s="7" t="s">
        <v>173</v>
      </c>
      <c r="O118" s="7" t="s">
        <v>173</v>
      </c>
      <c r="P118" s="7" t="s">
        <v>173</v>
      </c>
      <c r="Q118" s="7" t="s">
        <v>173</v>
      </c>
      <c r="R118" s="7" t="s">
        <v>173</v>
      </c>
    </row>
    <row r="119" s="2" customFormat="1" ht="15">
      <c r="A119" s="3"/>
    </row>
    <row r="120" s="2" customFormat="1" ht="15">
      <c r="A120" s="3" t="s">
        <v>182</v>
      </c>
    </row>
    <row r="121" spans="1:10" s="4" customFormat="1" ht="242.25">
      <c r="A121" s="5" t="s">
        <v>18</v>
      </c>
      <c r="B121" s="5" t="s">
        <v>19</v>
      </c>
      <c r="C121" s="5" t="s">
        <v>183</v>
      </c>
      <c r="D121" s="5" t="s">
        <v>20</v>
      </c>
      <c r="E121" s="5" t="s">
        <v>184</v>
      </c>
      <c r="F121" s="5" t="s">
        <v>185</v>
      </c>
      <c r="G121" s="5" t="s">
        <v>186</v>
      </c>
      <c r="H121" s="5" t="s">
        <v>187</v>
      </c>
      <c r="I121" s="5" t="s">
        <v>188</v>
      </c>
      <c r="J121" s="5" t="s">
        <v>189</v>
      </c>
    </row>
    <row r="122" spans="1:10" ht="15">
      <c r="A122" s="6" t="s">
        <v>38</v>
      </c>
      <c r="B122" s="7" t="s">
        <v>39</v>
      </c>
      <c r="C122" s="7" t="s">
        <v>40</v>
      </c>
      <c r="D122" s="7" t="s">
        <v>41</v>
      </c>
      <c r="E122" s="7" t="s">
        <v>42</v>
      </c>
      <c r="F122" s="7" t="s">
        <v>43</v>
      </c>
      <c r="G122" s="7" t="s">
        <v>44</v>
      </c>
      <c r="H122" s="7" t="s">
        <v>45</v>
      </c>
      <c r="I122" s="7" t="s">
        <v>46</v>
      </c>
      <c r="J122" s="7" t="s">
        <v>47</v>
      </c>
    </row>
    <row r="123" spans="1:10" ht="51.75">
      <c r="A123" s="6" t="s">
        <v>190</v>
      </c>
      <c r="B123" s="7" t="s">
        <v>191</v>
      </c>
      <c r="C123" s="8">
        <v>3</v>
      </c>
      <c r="D123" s="8">
        <v>12501</v>
      </c>
      <c r="E123" s="8">
        <v>4043</v>
      </c>
      <c r="F123" s="8">
        <v>3102</v>
      </c>
      <c r="G123" s="8">
        <v>865</v>
      </c>
      <c r="H123" s="8">
        <v>0</v>
      </c>
      <c r="I123" s="8">
        <v>0</v>
      </c>
      <c r="J123" s="8">
        <v>4491</v>
      </c>
    </row>
    <row r="124" spans="1:10" ht="51.75">
      <c r="A124" s="6" t="s">
        <v>192</v>
      </c>
      <c r="B124" s="7" t="s">
        <v>193</v>
      </c>
      <c r="C124" s="8">
        <v>13</v>
      </c>
      <c r="D124" s="8">
        <v>1143</v>
      </c>
      <c r="E124" s="8">
        <v>518</v>
      </c>
      <c r="F124" s="8">
        <v>295</v>
      </c>
      <c r="G124" s="8">
        <v>38</v>
      </c>
      <c r="H124" s="8">
        <v>0</v>
      </c>
      <c r="I124" s="8">
        <v>0</v>
      </c>
      <c r="J124" s="8">
        <v>292</v>
      </c>
    </row>
    <row r="125" spans="1:10" ht="51.75">
      <c r="A125" s="6" t="s">
        <v>194</v>
      </c>
      <c r="B125" s="7" t="s">
        <v>195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</row>
    <row r="126" spans="1:10" ht="39">
      <c r="A126" s="6" t="s">
        <v>196</v>
      </c>
      <c r="B126" s="7" t="s">
        <v>197</v>
      </c>
      <c r="C126" s="8">
        <v>5</v>
      </c>
      <c r="D126" s="8">
        <v>133</v>
      </c>
      <c r="E126" s="8">
        <v>10</v>
      </c>
      <c r="F126" s="8">
        <v>0</v>
      </c>
      <c r="G126" s="8">
        <v>3</v>
      </c>
      <c r="H126" s="8">
        <v>0</v>
      </c>
      <c r="I126" s="8">
        <v>0</v>
      </c>
      <c r="J126" s="8">
        <v>120</v>
      </c>
    </row>
    <row r="127" spans="1:10" ht="39">
      <c r="A127" s="6" t="s">
        <v>198</v>
      </c>
      <c r="B127" s="7" t="s">
        <v>199</v>
      </c>
      <c r="C127" s="8">
        <v>15</v>
      </c>
      <c r="D127" s="8">
        <v>226</v>
      </c>
      <c r="E127" s="8">
        <v>93</v>
      </c>
      <c r="F127" s="8">
        <v>12</v>
      </c>
      <c r="G127" s="8">
        <v>1</v>
      </c>
      <c r="H127" s="8">
        <v>0</v>
      </c>
      <c r="I127" s="8">
        <v>0</v>
      </c>
      <c r="J127" s="8">
        <v>120</v>
      </c>
    </row>
    <row r="128" spans="1:10" ht="39">
      <c r="A128" s="6" t="s">
        <v>200</v>
      </c>
      <c r="B128" s="7" t="s">
        <v>201</v>
      </c>
      <c r="C128" s="8">
        <v>131</v>
      </c>
      <c r="D128" s="8">
        <v>1104</v>
      </c>
      <c r="E128" s="8">
        <v>114</v>
      </c>
      <c r="F128" s="8">
        <v>20</v>
      </c>
      <c r="G128" s="8">
        <v>59</v>
      </c>
      <c r="H128" s="8">
        <v>0</v>
      </c>
      <c r="I128" s="8">
        <v>0</v>
      </c>
      <c r="J128" s="8">
        <v>911</v>
      </c>
    </row>
    <row r="129" spans="1:10" ht="128.25">
      <c r="A129" s="6" t="s">
        <v>202</v>
      </c>
      <c r="B129" s="7" t="s">
        <v>203</v>
      </c>
      <c r="C129" s="8">
        <v>49</v>
      </c>
      <c r="D129" s="8">
        <v>2172</v>
      </c>
      <c r="E129" s="8">
        <v>689</v>
      </c>
      <c r="F129" s="8">
        <v>50</v>
      </c>
      <c r="G129" s="8">
        <v>10</v>
      </c>
      <c r="H129" s="8">
        <v>0</v>
      </c>
      <c r="I129" s="8">
        <v>0</v>
      </c>
      <c r="J129" s="8">
        <v>1423</v>
      </c>
    </row>
    <row r="130" spans="1:10" ht="26.25">
      <c r="A130" s="6" t="s">
        <v>204</v>
      </c>
      <c r="B130" s="7" t="s">
        <v>205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</row>
    <row r="131" spans="1:10" ht="77.25">
      <c r="A131" s="6" t="s">
        <v>206</v>
      </c>
      <c r="B131" s="7" t="s">
        <v>207</v>
      </c>
      <c r="C131" s="8">
        <v>2960</v>
      </c>
      <c r="D131" s="8">
        <v>29790</v>
      </c>
      <c r="E131" s="8">
        <v>2948</v>
      </c>
      <c r="F131" s="8">
        <v>2753</v>
      </c>
      <c r="G131" s="8">
        <v>613</v>
      </c>
      <c r="H131" s="8">
        <v>0</v>
      </c>
      <c r="I131" s="8">
        <v>0</v>
      </c>
      <c r="J131" s="8">
        <v>23476</v>
      </c>
    </row>
    <row r="132" spans="1:10" ht="51.75">
      <c r="A132" s="6" t="s">
        <v>208</v>
      </c>
      <c r="B132" s="7" t="s">
        <v>209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</row>
    <row r="133" spans="1:10" ht="102.75">
      <c r="A133" s="6" t="s">
        <v>210</v>
      </c>
      <c r="B133" s="7" t="s">
        <v>211</v>
      </c>
      <c r="C133" s="8">
        <v>6</v>
      </c>
      <c r="D133" s="8">
        <v>7226</v>
      </c>
      <c r="E133" s="8">
        <v>2645</v>
      </c>
      <c r="F133" s="8">
        <v>1232</v>
      </c>
      <c r="G133" s="8">
        <v>171</v>
      </c>
      <c r="H133" s="8">
        <v>0</v>
      </c>
      <c r="I133" s="8">
        <v>0</v>
      </c>
      <c r="J133" s="8">
        <v>3178</v>
      </c>
    </row>
    <row r="134" spans="1:10" ht="51.75">
      <c r="A134" s="6" t="s">
        <v>212</v>
      </c>
      <c r="B134" s="7" t="s">
        <v>213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</row>
    <row r="135" spans="1:10" ht="26.25">
      <c r="A135" s="6" t="s">
        <v>214</v>
      </c>
      <c r="B135" s="7" t="s">
        <v>215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</row>
    <row r="136" spans="1:10" ht="39">
      <c r="A136" s="6" t="s">
        <v>216</v>
      </c>
      <c r="B136" s="7" t="s">
        <v>217</v>
      </c>
      <c r="C136" s="8">
        <v>6</v>
      </c>
      <c r="D136" s="8">
        <v>70</v>
      </c>
      <c r="E136" s="8">
        <v>10</v>
      </c>
      <c r="F136" s="8">
        <v>32</v>
      </c>
      <c r="G136" s="8">
        <v>2</v>
      </c>
      <c r="H136" s="8">
        <v>0</v>
      </c>
      <c r="I136" s="8">
        <v>26</v>
      </c>
      <c r="J136" s="8">
        <v>0</v>
      </c>
    </row>
    <row r="137" spans="1:10" ht="39">
      <c r="A137" s="6" t="s">
        <v>218</v>
      </c>
      <c r="B137" s="7" t="s">
        <v>219</v>
      </c>
      <c r="C137" s="8">
        <v>3</v>
      </c>
      <c r="D137" s="8">
        <v>11</v>
      </c>
      <c r="E137" s="8">
        <v>0</v>
      </c>
      <c r="F137" s="8">
        <v>11</v>
      </c>
      <c r="G137" s="8">
        <v>0</v>
      </c>
      <c r="H137" s="8">
        <v>0</v>
      </c>
      <c r="I137" s="8">
        <v>0</v>
      </c>
      <c r="J137" s="8">
        <v>0</v>
      </c>
    </row>
    <row r="138" spans="1:10" ht="15">
      <c r="A138" s="6" t="s">
        <v>93</v>
      </c>
      <c r="B138" s="7" t="s">
        <v>220</v>
      </c>
      <c r="C138" s="8">
        <v>3191</v>
      </c>
      <c r="D138" s="8">
        <v>54376</v>
      </c>
      <c r="E138" s="8">
        <v>11070</v>
      </c>
      <c r="F138" s="8">
        <v>7507</v>
      </c>
      <c r="G138" s="8">
        <v>1762</v>
      </c>
      <c r="H138" s="8">
        <v>0</v>
      </c>
      <c r="I138" s="8">
        <v>26</v>
      </c>
      <c r="J138" s="8">
        <v>34011</v>
      </c>
    </row>
    <row r="139" s="2" customFormat="1" ht="15">
      <c r="A139" s="3"/>
    </row>
    <row r="140" s="2" customFormat="1" ht="15">
      <c r="A140" s="3" t="s">
        <v>221</v>
      </c>
    </row>
    <row r="141" spans="1:16" s="4" customFormat="1" ht="15">
      <c r="A141" s="30" t="s">
        <v>18</v>
      </c>
      <c r="B141" s="30" t="s">
        <v>19</v>
      </c>
      <c r="C141" s="30" t="s">
        <v>222</v>
      </c>
      <c r="D141" s="33" t="s">
        <v>62</v>
      </c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5"/>
    </row>
    <row r="142" spans="1:16" s="4" customFormat="1" ht="408">
      <c r="A142" s="32"/>
      <c r="B142" s="32"/>
      <c r="C142" s="32"/>
      <c r="D142" s="5" t="s">
        <v>223</v>
      </c>
      <c r="E142" s="5" t="s">
        <v>224</v>
      </c>
      <c r="F142" s="5" t="s">
        <v>225</v>
      </c>
      <c r="G142" s="5" t="s">
        <v>226</v>
      </c>
      <c r="H142" s="5" t="s">
        <v>227</v>
      </c>
      <c r="I142" s="5" t="s">
        <v>228</v>
      </c>
      <c r="J142" s="5" t="s">
        <v>229</v>
      </c>
      <c r="K142" s="5" t="s">
        <v>230</v>
      </c>
      <c r="L142" s="5" t="s">
        <v>231</v>
      </c>
      <c r="M142" s="5" t="s">
        <v>232</v>
      </c>
      <c r="N142" s="5" t="s">
        <v>233</v>
      </c>
      <c r="O142" s="5" t="s">
        <v>234</v>
      </c>
      <c r="P142" s="5" t="s">
        <v>235</v>
      </c>
    </row>
    <row r="143" spans="1:16" ht="15">
      <c r="A143" s="6" t="s">
        <v>38</v>
      </c>
      <c r="B143" s="7" t="s">
        <v>39</v>
      </c>
      <c r="C143" s="7" t="s">
        <v>40</v>
      </c>
      <c r="D143" s="7" t="s">
        <v>41</v>
      </c>
      <c r="E143" s="7" t="s">
        <v>42</v>
      </c>
      <c r="F143" s="7" t="s">
        <v>43</v>
      </c>
      <c r="G143" s="7" t="s">
        <v>44</v>
      </c>
      <c r="H143" s="7" t="s">
        <v>45</v>
      </c>
      <c r="I143" s="7" t="s">
        <v>46</v>
      </c>
      <c r="J143" s="7" t="s">
        <v>47</v>
      </c>
      <c r="K143" s="7" t="s">
        <v>48</v>
      </c>
      <c r="L143" s="7" t="s">
        <v>49</v>
      </c>
      <c r="M143" s="7" t="s">
        <v>50</v>
      </c>
      <c r="N143" s="7" t="s">
        <v>51</v>
      </c>
      <c r="O143" s="7" t="s">
        <v>52</v>
      </c>
      <c r="P143" s="7" t="s">
        <v>53</v>
      </c>
    </row>
    <row r="144" spans="1:16" ht="15">
      <c r="A144" s="6" t="s">
        <v>236</v>
      </c>
      <c r="B144" s="7" t="s">
        <v>237</v>
      </c>
      <c r="C144" s="8">
        <v>20898</v>
      </c>
      <c r="D144" s="8">
        <v>374</v>
      </c>
      <c r="E144" s="8">
        <v>329</v>
      </c>
      <c r="F144" s="8">
        <v>45</v>
      </c>
      <c r="G144" s="8">
        <v>0</v>
      </c>
      <c r="H144" s="8">
        <v>0</v>
      </c>
      <c r="I144" s="8">
        <v>0</v>
      </c>
      <c r="J144" s="8">
        <v>0</v>
      </c>
      <c r="K144" s="8">
        <v>20524</v>
      </c>
      <c r="L144" s="8">
        <v>14862</v>
      </c>
      <c r="M144" s="8">
        <v>4222</v>
      </c>
      <c r="N144" s="8">
        <v>1211</v>
      </c>
      <c r="O144" s="8">
        <v>229</v>
      </c>
      <c r="P144" s="8">
        <v>0</v>
      </c>
    </row>
    <row r="145" spans="1:16" ht="26.25">
      <c r="A145" s="6" t="s">
        <v>238</v>
      </c>
      <c r="B145" s="7" t="s">
        <v>239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</row>
    <row r="146" spans="1:16" ht="26.25">
      <c r="A146" s="6" t="s">
        <v>240</v>
      </c>
      <c r="B146" s="7" t="s">
        <v>241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</row>
    <row r="147" spans="1:16" ht="26.25">
      <c r="A147" s="6" t="s">
        <v>242</v>
      </c>
      <c r="B147" s="7" t="s">
        <v>243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</row>
    <row r="148" spans="1:16" ht="15">
      <c r="A148" s="6" t="s">
        <v>244</v>
      </c>
      <c r="B148" s="7" t="s">
        <v>245</v>
      </c>
      <c r="C148" s="8">
        <v>422203</v>
      </c>
      <c r="D148" s="8">
        <v>228339</v>
      </c>
      <c r="E148" s="8">
        <v>148156</v>
      </c>
      <c r="F148" s="8">
        <v>76221</v>
      </c>
      <c r="G148" s="8">
        <v>2235</v>
      </c>
      <c r="H148" s="8">
        <v>1301</v>
      </c>
      <c r="I148" s="8">
        <v>286</v>
      </c>
      <c r="J148" s="8">
        <v>140</v>
      </c>
      <c r="K148" s="8">
        <v>193161</v>
      </c>
      <c r="L148" s="8">
        <v>22151</v>
      </c>
      <c r="M148" s="8">
        <v>27070</v>
      </c>
      <c r="N148" s="8">
        <v>107625</v>
      </c>
      <c r="O148" s="8">
        <v>36315</v>
      </c>
      <c r="P148" s="8">
        <v>703</v>
      </c>
    </row>
    <row r="149" spans="1:16" ht="51.75">
      <c r="A149" s="9" t="s">
        <v>246</v>
      </c>
      <c r="B149" s="7" t="s">
        <v>247</v>
      </c>
      <c r="C149" s="8">
        <v>37434</v>
      </c>
      <c r="D149" s="8">
        <v>31119</v>
      </c>
      <c r="E149" s="8">
        <v>23747</v>
      </c>
      <c r="F149" s="8">
        <v>7372</v>
      </c>
      <c r="G149" s="8">
        <v>0</v>
      </c>
      <c r="H149" s="8">
        <v>0</v>
      </c>
      <c r="I149" s="8">
        <v>0</v>
      </c>
      <c r="J149" s="8">
        <v>0</v>
      </c>
      <c r="K149" s="8">
        <v>6315</v>
      </c>
      <c r="L149" s="8">
        <v>166</v>
      </c>
      <c r="M149" s="8">
        <v>193</v>
      </c>
      <c r="N149" s="8">
        <v>3101</v>
      </c>
      <c r="O149" s="8">
        <v>2855</v>
      </c>
      <c r="P149" s="8">
        <v>0</v>
      </c>
    </row>
    <row r="150" spans="1:16" ht="64.5">
      <c r="A150" s="9" t="s">
        <v>248</v>
      </c>
      <c r="B150" s="7" t="s">
        <v>249</v>
      </c>
      <c r="C150" s="8">
        <v>51138</v>
      </c>
      <c r="D150" s="8">
        <v>40748</v>
      </c>
      <c r="E150" s="8">
        <v>21816</v>
      </c>
      <c r="F150" s="8">
        <v>15396</v>
      </c>
      <c r="G150" s="8">
        <v>2235</v>
      </c>
      <c r="H150" s="8">
        <v>1301</v>
      </c>
      <c r="I150" s="8">
        <v>0</v>
      </c>
      <c r="J150" s="8">
        <v>0</v>
      </c>
      <c r="K150" s="8">
        <v>10390</v>
      </c>
      <c r="L150" s="8">
        <v>3594</v>
      </c>
      <c r="M150" s="8">
        <v>1626</v>
      </c>
      <c r="N150" s="8">
        <v>3801</v>
      </c>
      <c r="O150" s="8">
        <v>1369</v>
      </c>
      <c r="P150" s="8">
        <v>0</v>
      </c>
    </row>
    <row r="151" spans="1:16" ht="77.25">
      <c r="A151" s="9" t="s">
        <v>250</v>
      </c>
      <c r="B151" s="7" t="s">
        <v>251</v>
      </c>
      <c r="C151" s="8">
        <v>325838</v>
      </c>
      <c r="D151" s="8">
        <v>148681</v>
      </c>
      <c r="E151" s="8">
        <v>95182</v>
      </c>
      <c r="F151" s="8">
        <v>53073</v>
      </c>
      <c r="G151" s="8">
        <v>0</v>
      </c>
      <c r="H151" s="8">
        <v>0</v>
      </c>
      <c r="I151" s="8">
        <v>286</v>
      </c>
      <c r="J151" s="8">
        <v>140</v>
      </c>
      <c r="K151" s="8">
        <v>176454</v>
      </c>
      <c r="L151" s="8">
        <v>18391</v>
      </c>
      <c r="M151" s="8">
        <v>25251</v>
      </c>
      <c r="N151" s="8">
        <v>100722</v>
      </c>
      <c r="O151" s="8">
        <v>32090</v>
      </c>
      <c r="P151" s="8">
        <v>703</v>
      </c>
    </row>
    <row r="152" spans="1:16" ht="15">
      <c r="A152" s="6" t="s">
        <v>252</v>
      </c>
      <c r="B152" s="7" t="s">
        <v>253</v>
      </c>
      <c r="C152" s="8">
        <v>115497</v>
      </c>
      <c r="D152" s="8">
        <v>107654</v>
      </c>
      <c r="E152" s="8">
        <v>95665</v>
      </c>
      <c r="F152" s="8">
        <v>11808</v>
      </c>
      <c r="G152" s="8">
        <v>0</v>
      </c>
      <c r="H152" s="8">
        <v>0</v>
      </c>
      <c r="I152" s="8">
        <v>147</v>
      </c>
      <c r="J152" s="8">
        <v>34</v>
      </c>
      <c r="K152" s="8">
        <v>7843</v>
      </c>
      <c r="L152" s="8">
        <v>4903</v>
      </c>
      <c r="M152" s="8">
        <v>672</v>
      </c>
      <c r="N152" s="8">
        <v>2160</v>
      </c>
      <c r="O152" s="8">
        <v>108</v>
      </c>
      <c r="P152" s="8">
        <v>0</v>
      </c>
    </row>
    <row r="153" spans="1:16" ht="15">
      <c r="A153" s="6" t="s">
        <v>254</v>
      </c>
      <c r="B153" s="7" t="s">
        <v>255</v>
      </c>
      <c r="C153" s="8">
        <v>197825</v>
      </c>
      <c r="D153" s="8">
        <v>71033</v>
      </c>
      <c r="E153" s="8">
        <v>27455</v>
      </c>
      <c r="F153" s="8">
        <v>18468</v>
      </c>
      <c r="G153" s="8">
        <v>16028</v>
      </c>
      <c r="H153" s="8">
        <v>9066</v>
      </c>
      <c r="I153" s="8">
        <v>15</v>
      </c>
      <c r="J153" s="8">
        <v>1</v>
      </c>
      <c r="K153" s="8">
        <v>126772</v>
      </c>
      <c r="L153" s="8">
        <v>79691</v>
      </c>
      <c r="M153" s="8">
        <v>30572</v>
      </c>
      <c r="N153" s="8">
        <v>12913</v>
      </c>
      <c r="O153" s="8">
        <v>3596</v>
      </c>
      <c r="P153" s="8">
        <v>20</v>
      </c>
    </row>
    <row r="154" spans="1:16" ht="15">
      <c r="A154" s="6" t="s">
        <v>256</v>
      </c>
      <c r="B154" s="7" t="s">
        <v>257</v>
      </c>
      <c r="C154" s="8">
        <v>276873</v>
      </c>
      <c r="D154" s="8">
        <v>258078</v>
      </c>
      <c r="E154" s="8">
        <v>215144</v>
      </c>
      <c r="F154" s="8">
        <v>42150</v>
      </c>
      <c r="G154" s="8">
        <v>0</v>
      </c>
      <c r="H154" s="8">
        <v>0</v>
      </c>
      <c r="I154" s="8">
        <v>577</v>
      </c>
      <c r="J154" s="8">
        <v>207</v>
      </c>
      <c r="K154" s="8">
        <v>18782</v>
      </c>
      <c r="L154" s="8">
        <v>10435</v>
      </c>
      <c r="M154" s="8">
        <v>3085</v>
      </c>
      <c r="N154" s="8">
        <v>4426</v>
      </c>
      <c r="O154" s="8">
        <v>836</v>
      </c>
      <c r="P154" s="8">
        <v>13</v>
      </c>
    </row>
    <row r="155" spans="1:16" ht="15">
      <c r="A155" s="6" t="s">
        <v>77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1:16" ht="15">
      <c r="A156" s="9" t="s">
        <v>258</v>
      </c>
      <c r="B156" s="7" t="s">
        <v>259</v>
      </c>
      <c r="C156" s="8">
        <v>260321</v>
      </c>
      <c r="D156" s="8">
        <v>251734</v>
      </c>
      <c r="E156" s="8">
        <v>210878</v>
      </c>
      <c r="F156" s="8">
        <v>40109</v>
      </c>
      <c r="G156" s="8">
        <v>0</v>
      </c>
      <c r="H156" s="8">
        <v>0</v>
      </c>
      <c r="I156" s="8">
        <v>549</v>
      </c>
      <c r="J156" s="8">
        <v>198</v>
      </c>
      <c r="K156" s="8">
        <v>8587</v>
      </c>
      <c r="L156" s="8">
        <v>3892</v>
      </c>
      <c r="M156" s="8">
        <v>568</v>
      </c>
      <c r="N156" s="8">
        <v>3435</v>
      </c>
      <c r="O156" s="8">
        <v>692</v>
      </c>
      <c r="P156" s="8">
        <v>0</v>
      </c>
    </row>
    <row r="157" spans="1:16" ht="15">
      <c r="A157" s="9" t="s">
        <v>260</v>
      </c>
      <c r="B157" s="7" t="s">
        <v>261</v>
      </c>
      <c r="C157" s="8">
        <v>16552</v>
      </c>
      <c r="D157" s="8">
        <v>6344</v>
      </c>
      <c r="E157" s="8">
        <v>4266</v>
      </c>
      <c r="F157" s="8">
        <v>2041</v>
      </c>
      <c r="G157" s="8">
        <v>0</v>
      </c>
      <c r="H157" s="8">
        <v>0</v>
      </c>
      <c r="I157" s="8">
        <v>28</v>
      </c>
      <c r="J157" s="8">
        <v>9</v>
      </c>
      <c r="K157" s="8">
        <v>10195</v>
      </c>
      <c r="L157" s="8">
        <v>6543</v>
      </c>
      <c r="M157" s="8">
        <v>2517</v>
      </c>
      <c r="N157" s="8">
        <v>991</v>
      </c>
      <c r="O157" s="8">
        <v>144</v>
      </c>
      <c r="P157" s="8">
        <v>13</v>
      </c>
    </row>
    <row r="158" spans="1:16" ht="15">
      <c r="A158" s="6" t="s">
        <v>262</v>
      </c>
      <c r="B158" s="7" t="s">
        <v>263</v>
      </c>
      <c r="C158" s="8">
        <v>140742</v>
      </c>
      <c r="D158" s="8">
        <v>123040</v>
      </c>
      <c r="E158" s="8">
        <v>93981</v>
      </c>
      <c r="F158" s="8">
        <v>28572</v>
      </c>
      <c r="G158" s="8">
        <v>0</v>
      </c>
      <c r="H158" s="8">
        <v>0</v>
      </c>
      <c r="I158" s="8">
        <v>356</v>
      </c>
      <c r="J158" s="8">
        <v>131</v>
      </c>
      <c r="K158" s="8">
        <v>17683</v>
      </c>
      <c r="L158" s="8">
        <v>6257</v>
      </c>
      <c r="M158" s="8">
        <v>2587</v>
      </c>
      <c r="N158" s="8">
        <v>7558</v>
      </c>
      <c r="O158" s="8">
        <v>1281</v>
      </c>
      <c r="P158" s="8">
        <v>19</v>
      </c>
    </row>
    <row r="159" spans="1:16" ht="15">
      <c r="A159" s="6" t="s">
        <v>77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1:16" ht="15">
      <c r="A160" s="9" t="s">
        <v>258</v>
      </c>
      <c r="B160" s="7" t="s">
        <v>264</v>
      </c>
      <c r="C160" s="8">
        <v>98826</v>
      </c>
      <c r="D160" s="8">
        <v>87687</v>
      </c>
      <c r="E160" s="8">
        <v>74101</v>
      </c>
      <c r="F160" s="8">
        <v>13268</v>
      </c>
      <c r="G160" s="8">
        <v>0</v>
      </c>
      <c r="H160" s="8">
        <v>0</v>
      </c>
      <c r="I160" s="8">
        <v>235</v>
      </c>
      <c r="J160" s="8">
        <v>83</v>
      </c>
      <c r="K160" s="8">
        <v>11134</v>
      </c>
      <c r="L160" s="8">
        <v>3547</v>
      </c>
      <c r="M160" s="8">
        <v>381</v>
      </c>
      <c r="N160" s="8">
        <v>6199</v>
      </c>
      <c r="O160" s="8">
        <v>1007</v>
      </c>
      <c r="P160" s="8">
        <v>5</v>
      </c>
    </row>
    <row r="161" spans="1:16" ht="15">
      <c r="A161" s="9" t="s">
        <v>260</v>
      </c>
      <c r="B161" s="7" t="s">
        <v>265</v>
      </c>
      <c r="C161" s="8">
        <v>41916</v>
      </c>
      <c r="D161" s="8">
        <v>35353</v>
      </c>
      <c r="E161" s="8">
        <v>19880</v>
      </c>
      <c r="F161" s="8">
        <v>15304</v>
      </c>
      <c r="G161" s="8">
        <v>0</v>
      </c>
      <c r="H161" s="8">
        <v>0</v>
      </c>
      <c r="I161" s="8">
        <v>121</v>
      </c>
      <c r="J161" s="8">
        <v>48</v>
      </c>
      <c r="K161" s="8">
        <v>6549</v>
      </c>
      <c r="L161" s="8">
        <v>2710</v>
      </c>
      <c r="M161" s="8">
        <v>2206</v>
      </c>
      <c r="N161" s="8">
        <v>1359</v>
      </c>
      <c r="O161" s="8">
        <v>274</v>
      </c>
      <c r="P161" s="8">
        <v>14</v>
      </c>
    </row>
    <row r="162" spans="1:16" ht="15">
      <c r="A162" s="6" t="s">
        <v>266</v>
      </c>
      <c r="B162" s="7" t="s">
        <v>267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</row>
    <row r="163" spans="1:16" ht="15">
      <c r="A163" s="6" t="s">
        <v>268</v>
      </c>
      <c r="B163" s="7" t="s">
        <v>269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7" t="s">
        <v>173</v>
      </c>
    </row>
    <row r="164" spans="1:16" ht="15">
      <c r="A164" s="6" t="s">
        <v>270</v>
      </c>
      <c r="B164" s="7" t="s">
        <v>271</v>
      </c>
      <c r="C164" s="8">
        <v>55</v>
      </c>
      <c r="D164" s="8">
        <v>42</v>
      </c>
      <c r="E164" s="8">
        <v>8</v>
      </c>
      <c r="F164" s="8">
        <v>34</v>
      </c>
      <c r="G164" s="8">
        <v>0</v>
      </c>
      <c r="H164" s="8">
        <v>0</v>
      </c>
      <c r="I164" s="8">
        <v>0</v>
      </c>
      <c r="J164" s="8">
        <v>0</v>
      </c>
      <c r="K164" s="8">
        <v>13</v>
      </c>
      <c r="L164" s="8">
        <v>0</v>
      </c>
      <c r="M164" s="8">
        <v>13</v>
      </c>
      <c r="N164" s="8">
        <v>0</v>
      </c>
      <c r="O164" s="8">
        <v>0</v>
      </c>
      <c r="P164" s="7" t="s">
        <v>173</v>
      </c>
    </row>
    <row r="165" spans="1:16" ht="15">
      <c r="A165" s="6" t="s">
        <v>272</v>
      </c>
      <c r="B165" s="7" t="s">
        <v>273</v>
      </c>
      <c r="C165" s="8">
        <v>19</v>
      </c>
      <c r="D165" s="8">
        <v>19</v>
      </c>
      <c r="E165" s="8">
        <v>2</v>
      </c>
      <c r="F165" s="8">
        <v>17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7" t="s">
        <v>173</v>
      </c>
    </row>
    <row r="166" spans="1:16" ht="26.25">
      <c r="A166" s="6" t="s">
        <v>274</v>
      </c>
      <c r="B166" s="7" t="s">
        <v>275</v>
      </c>
      <c r="C166" s="8">
        <v>153</v>
      </c>
      <c r="D166" s="8">
        <v>153</v>
      </c>
      <c r="E166" s="8">
        <v>114</v>
      </c>
      <c r="F166" s="8">
        <v>39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7" t="s">
        <v>173</v>
      </c>
    </row>
    <row r="167" spans="1:16" ht="15">
      <c r="A167" s="6" t="s">
        <v>276</v>
      </c>
      <c r="B167" s="7" t="s">
        <v>277</v>
      </c>
      <c r="C167" s="8">
        <v>2006290</v>
      </c>
      <c r="D167" s="8">
        <v>1390398</v>
      </c>
      <c r="E167" s="8">
        <v>1030724</v>
      </c>
      <c r="F167" s="8">
        <v>323917</v>
      </c>
      <c r="G167" s="8">
        <v>20498</v>
      </c>
      <c r="H167" s="8">
        <v>11668</v>
      </c>
      <c r="I167" s="8">
        <v>2600</v>
      </c>
      <c r="J167" s="8">
        <v>991</v>
      </c>
      <c r="K167" s="8">
        <v>614402</v>
      </c>
      <c r="L167" s="8">
        <v>177142</v>
      </c>
      <c r="M167" s="8">
        <v>100963</v>
      </c>
      <c r="N167" s="8">
        <v>255501</v>
      </c>
      <c r="O167" s="8">
        <v>80796</v>
      </c>
      <c r="P167" s="8">
        <v>1490</v>
      </c>
    </row>
    <row r="168" s="2" customFormat="1" ht="15">
      <c r="A168" s="3"/>
    </row>
    <row r="169" s="2" customFormat="1" ht="15">
      <c r="A169" s="3" t="s">
        <v>278</v>
      </c>
    </row>
    <row r="170" s="2" customFormat="1" ht="15">
      <c r="A170" s="3" t="s">
        <v>279</v>
      </c>
    </row>
    <row r="171" s="2" customFormat="1" ht="15">
      <c r="A171" s="3" t="s">
        <v>280</v>
      </c>
    </row>
    <row r="172" spans="1:10" s="4" customFormat="1" ht="15">
      <c r="A172" s="30" t="s">
        <v>18</v>
      </c>
      <c r="B172" s="30" t="s">
        <v>19</v>
      </c>
      <c r="C172" s="30" t="s">
        <v>183</v>
      </c>
      <c r="D172" s="33" t="s">
        <v>30</v>
      </c>
      <c r="E172" s="34"/>
      <c r="F172" s="35"/>
      <c r="G172" s="30" t="s">
        <v>281</v>
      </c>
      <c r="H172" s="33" t="s">
        <v>282</v>
      </c>
      <c r="I172" s="35"/>
      <c r="J172" s="30" t="s">
        <v>283</v>
      </c>
    </row>
    <row r="173" spans="1:10" s="4" customFormat="1" ht="63.75">
      <c r="A173" s="32"/>
      <c r="B173" s="32"/>
      <c r="C173" s="32"/>
      <c r="D173" s="5" t="s">
        <v>284</v>
      </c>
      <c r="E173" s="5" t="s">
        <v>285</v>
      </c>
      <c r="F173" s="5" t="s">
        <v>286</v>
      </c>
      <c r="G173" s="32"/>
      <c r="H173" s="5" t="s">
        <v>287</v>
      </c>
      <c r="I173" s="5" t="s">
        <v>288</v>
      </c>
      <c r="J173" s="32"/>
    </row>
    <row r="174" spans="1:10" ht="15">
      <c r="A174" s="6" t="s">
        <v>38</v>
      </c>
      <c r="B174" s="7" t="s">
        <v>39</v>
      </c>
      <c r="C174" s="7" t="s">
        <v>40</v>
      </c>
      <c r="D174" s="7" t="s">
        <v>41</v>
      </c>
      <c r="E174" s="7" t="s">
        <v>42</v>
      </c>
      <c r="F174" s="7" t="s">
        <v>43</v>
      </c>
      <c r="G174" s="7" t="s">
        <v>44</v>
      </c>
      <c r="H174" s="7" t="s">
        <v>45</v>
      </c>
      <c r="I174" s="7" t="s">
        <v>46</v>
      </c>
      <c r="J174" s="7" t="s">
        <v>47</v>
      </c>
    </row>
    <row r="175" spans="1:10" ht="15">
      <c r="A175" s="6" t="s">
        <v>289</v>
      </c>
      <c r="B175" s="7" t="s">
        <v>290</v>
      </c>
      <c r="C175" s="8">
        <v>195209</v>
      </c>
      <c r="D175" s="8">
        <v>4331</v>
      </c>
      <c r="E175" s="8">
        <v>176718</v>
      </c>
      <c r="F175" s="8">
        <v>29906</v>
      </c>
      <c r="G175" s="8">
        <v>20353</v>
      </c>
      <c r="H175" s="8">
        <v>7108</v>
      </c>
      <c r="I175" s="8">
        <v>16512</v>
      </c>
      <c r="J175" s="8">
        <v>16722</v>
      </c>
    </row>
    <row r="176" spans="1:10" ht="15">
      <c r="A176" s="6" t="s">
        <v>291</v>
      </c>
      <c r="B176" s="7"/>
      <c r="C176" s="7"/>
      <c r="D176" s="7"/>
      <c r="E176" s="7"/>
      <c r="F176" s="7"/>
      <c r="G176" s="7"/>
      <c r="H176" s="7"/>
      <c r="I176" s="7"/>
      <c r="J176" s="7"/>
    </row>
    <row r="177" spans="1:10" ht="15">
      <c r="A177" s="9" t="s">
        <v>63</v>
      </c>
      <c r="B177" s="7" t="s">
        <v>292</v>
      </c>
      <c r="C177" s="8">
        <v>131745</v>
      </c>
      <c r="D177" s="8">
        <v>2005</v>
      </c>
      <c r="E177" s="8">
        <v>121197</v>
      </c>
      <c r="F177" s="8">
        <v>16125</v>
      </c>
      <c r="G177" s="8">
        <v>11071</v>
      </c>
      <c r="H177" s="8">
        <v>1984</v>
      </c>
      <c r="I177" s="8">
        <v>9739</v>
      </c>
      <c r="J177" s="8">
        <v>9771</v>
      </c>
    </row>
    <row r="178" spans="1:10" ht="15">
      <c r="A178" s="9" t="s">
        <v>293</v>
      </c>
      <c r="B178" s="7" t="s">
        <v>294</v>
      </c>
      <c r="C178" s="8">
        <v>192903</v>
      </c>
      <c r="D178" s="8">
        <v>4214</v>
      </c>
      <c r="E178" s="8">
        <v>174709</v>
      </c>
      <c r="F178" s="8">
        <v>29483</v>
      </c>
      <c r="G178" s="8">
        <v>20003</v>
      </c>
      <c r="H178" s="8">
        <v>6857</v>
      </c>
      <c r="I178" s="8">
        <v>16273</v>
      </c>
      <c r="J178" s="8">
        <v>16457</v>
      </c>
    </row>
    <row r="179" spans="1:10" ht="39">
      <c r="A179" s="9" t="s">
        <v>295</v>
      </c>
      <c r="B179" s="7" t="s">
        <v>296</v>
      </c>
      <c r="C179" s="8">
        <v>10420</v>
      </c>
      <c r="D179" s="8">
        <v>408</v>
      </c>
      <c r="E179" s="8">
        <v>7284</v>
      </c>
      <c r="F179" s="8">
        <v>4508</v>
      </c>
      <c r="G179" s="8">
        <v>4299</v>
      </c>
      <c r="H179" s="8">
        <v>1287</v>
      </c>
      <c r="I179" s="8">
        <v>3633</v>
      </c>
      <c r="J179" s="8">
        <v>3991</v>
      </c>
    </row>
    <row r="180" spans="1:10" ht="39">
      <c r="A180" s="9" t="s">
        <v>297</v>
      </c>
      <c r="B180" s="7" t="s">
        <v>298</v>
      </c>
      <c r="C180" s="8">
        <v>505</v>
      </c>
      <c r="D180" s="8">
        <v>76</v>
      </c>
      <c r="E180" s="8">
        <v>387</v>
      </c>
      <c r="F180" s="8">
        <v>164</v>
      </c>
      <c r="G180" s="8">
        <v>175</v>
      </c>
      <c r="H180" s="8">
        <v>76</v>
      </c>
      <c r="I180" s="8">
        <v>156</v>
      </c>
      <c r="J180" s="8">
        <v>105</v>
      </c>
    </row>
    <row r="181" spans="1:10" ht="64.5">
      <c r="A181" s="9" t="s">
        <v>299</v>
      </c>
      <c r="B181" s="7" t="s">
        <v>300</v>
      </c>
      <c r="C181" s="8">
        <v>5</v>
      </c>
      <c r="D181" s="8">
        <v>3</v>
      </c>
      <c r="E181" s="8">
        <v>1</v>
      </c>
      <c r="F181" s="8">
        <v>2</v>
      </c>
      <c r="G181" s="8">
        <v>0</v>
      </c>
      <c r="H181" s="8">
        <v>0</v>
      </c>
      <c r="I181" s="8">
        <v>0</v>
      </c>
      <c r="J181" s="8">
        <v>0</v>
      </c>
    </row>
    <row r="182" spans="1:10" ht="51.75">
      <c r="A182" s="9" t="s">
        <v>301</v>
      </c>
      <c r="B182" s="7" t="s">
        <v>302</v>
      </c>
      <c r="C182" s="8">
        <v>915</v>
      </c>
      <c r="D182" s="8">
        <v>8</v>
      </c>
      <c r="E182" s="8">
        <v>907</v>
      </c>
      <c r="F182" s="8">
        <v>0</v>
      </c>
      <c r="G182" s="8">
        <v>7</v>
      </c>
      <c r="H182" s="8">
        <v>1</v>
      </c>
      <c r="I182" s="8">
        <v>7</v>
      </c>
      <c r="J182" s="8">
        <v>0</v>
      </c>
    </row>
    <row r="183" spans="1:10" ht="26.25">
      <c r="A183" s="9" t="s">
        <v>303</v>
      </c>
      <c r="B183" s="7" t="s">
        <v>304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</row>
    <row r="184" spans="1:10" ht="15">
      <c r="A184" s="6" t="s">
        <v>93</v>
      </c>
      <c r="B184" s="7" t="s">
        <v>305</v>
      </c>
      <c r="C184" s="8">
        <v>531702</v>
      </c>
      <c r="D184" s="8">
        <v>11045</v>
      </c>
      <c r="E184" s="8">
        <v>481203</v>
      </c>
      <c r="F184" s="8">
        <v>80188</v>
      </c>
      <c r="G184" s="8">
        <v>55908</v>
      </c>
      <c r="H184" s="8">
        <v>17313</v>
      </c>
      <c r="I184" s="8">
        <v>46320</v>
      </c>
      <c r="J184" s="8">
        <v>47046</v>
      </c>
    </row>
    <row r="185" s="2" customFormat="1" ht="15">
      <c r="A185" s="3"/>
    </row>
    <row r="186" s="2" customFormat="1" ht="15">
      <c r="A186" s="3" t="s">
        <v>306</v>
      </c>
    </row>
    <row r="187" spans="1:18" s="4" customFormat="1" ht="15">
      <c r="A187" s="30" t="s">
        <v>18</v>
      </c>
      <c r="B187" s="30" t="s">
        <v>19</v>
      </c>
      <c r="C187" s="30" t="s">
        <v>307</v>
      </c>
      <c r="D187" s="33" t="s">
        <v>308</v>
      </c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5"/>
    </row>
    <row r="188" spans="1:18" s="4" customFormat="1" ht="409.5" customHeight="1">
      <c r="A188" s="31"/>
      <c r="B188" s="31"/>
      <c r="C188" s="31"/>
      <c r="D188" s="30" t="s">
        <v>309</v>
      </c>
      <c r="E188" s="33" t="s">
        <v>77</v>
      </c>
      <c r="F188" s="35"/>
      <c r="G188" s="30" t="s">
        <v>310</v>
      </c>
      <c r="H188" s="30" t="s">
        <v>311</v>
      </c>
      <c r="I188" s="30" t="s">
        <v>312</v>
      </c>
      <c r="J188" s="33" t="s">
        <v>77</v>
      </c>
      <c r="K188" s="35"/>
      <c r="L188" s="30" t="s">
        <v>313</v>
      </c>
      <c r="M188" s="30" t="s">
        <v>314</v>
      </c>
      <c r="N188" s="30" t="s">
        <v>315</v>
      </c>
      <c r="O188" s="30" t="s">
        <v>316</v>
      </c>
      <c r="P188" s="30" t="s">
        <v>317</v>
      </c>
      <c r="Q188" s="30" t="s">
        <v>318</v>
      </c>
      <c r="R188" s="30" t="s">
        <v>319</v>
      </c>
    </row>
    <row r="189" spans="1:18" s="4" customFormat="1" ht="114.75">
      <c r="A189" s="32"/>
      <c r="B189" s="32"/>
      <c r="C189" s="32"/>
      <c r="D189" s="32"/>
      <c r="E189" s="5" t="s">
        <v>320</v>
      </c>
      <c r="F189" s="5" t="s">
        <v>321</v>
      </c>
      <c r="G189" s="32"/>
      <c r="H189" s="32"/>
      <c r="I189" s="32"/>
      <c r="J189" s="5" t="s">
        <v>322</v>
      </c>
      <c r="K189" s="5" t="s">
        <v>323</v>
      </c>
      <c r="L189" s="32"/>
      <c r="M189" s="32"/>
      <c r="N189" s="32"/>
      <c r="O189" s="32"/>
      <c r="P189" s="32"/>
      <c r="Q189" s="32"/>
      <c r="R189" s="32"/>
    </row>
    <row r="190" spans="1:18" ht="15">
      <c r="A190" s="6" t="s">
        <v>38</v>
      </c>
      <c r="B190" s="7" t="s">
        <v>39</v>
      </c>
      <c r="C190" s="7" t="s">
        <v>40</v>
      </c>
      <c r="D190" s="7" t="s">
        <v>41</v>
      </c>
      <c r="E190" s="7" t="s">
        <v>42</v>
      </c>
      <c r="F190" s="7" t="s">
        <v>43</v>
      </c>
      <c r="G190" s="7" t="s">
        <v>44</v>
      </c>
      <c r="H190" s="7" t="s">
        <v>45</v>
      </c>
      <c r="I190" s="7" t="s">
        <v>46</v>
      </c>
      <c r="J190" s="7" t="s">
        <v>47</v>
      </c>
      <c r="K190" s="7" t="s">
        <v>48</v>
      </c>
      <c r="L190" s="7" t="s">
        <v>49</v>
      </c>
      <c r="M190" s="7" t="s">
        <v>50</v>
      </c>
      <c r="N190" s="7" t="s">
        <v>51</v>
      </c>
      <c r="O190" s="7" t="s">
        <v>52</v>
      </c>
      <c r="P190" s="7" t="s">
        <v>53</v>
      </c>
      <c r="Q190" s="7" t="s">
        <v>54</v>
      </c>
      <c r="R190" s="7" t="s">
        <v>55</v>
      </c>
    </row>
    <row r="191" spans="1:18" ht="15">
      <c r="A191" s="6" t="s">
        <v>324</v>
      </c>
      <c r="B191" s="7" t="s">
        <v>325</v>
      </c>
      <c r="C191" s="8">
        <v>1649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1649</v>
      </c>
      <c r="Q191" s="8">
        <v>0</v>
      </c>
      <c r="R191" s="8">
        <v>0</v>
      </c>
    </row>
    <row r="192" spans="1:18" ht="15">
      <c r="A192" s="6" t="s">
        <v>326</v>
      </c>
      <c r="B192" s="7" t="s">
        <v>327</v>
      </c>
      <c r="C192" s="8">
        <v>1649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1649</v>
      </c>
      <c r="Q192" s="8">
        <v>0</v>
      </c>
      <c r="R192" s="8">
        <v>0</v>
      </c>
    </row>
    <row r="193" spans="1:18" ht="15">
      <c r="A193" s="6" t="s">
        <v>62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1:18" ht="15">
      <c r="A194" s="9" t="s">
        <v>63</v>
      </c>
      <c r="B194" s="7" t="s">
        <v>328</v>
      </c>
      <c r="C194" s="8">
        <v>1646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1646</v>
      </c>
      <c r="Q194" s="8">
        <v>0</v>
      </c>
      <c r="R194" s="8">
        <v>0</v>
      </c>
    </row>
    <row r="195" spans="1:18" ht="15">
      <c r="A195" s="9" t="s">
        <v>70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1:18" ht="26.25">
      <c r="A196" s="10" t="s">
        <v>329</v>
      </c>
      <c r="B196" s="7" t="s">
        <v>330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</row>
    <row r="197" spans="1:18" ht="15">
      <c r="A197" s="9" t="s">
        <v>67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</row>
    <row r="198" spans="1:18" ht="39">
      <c r="A198" s="10" t="s">
        <v>331</v>
      </c>
      <c r="B198" s="7" t="s">
        <v>332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</row>
    <row r="199" spans="1:18" ht="15">
      <c r="A199" s="10" t="s">
        <v>70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1:18" ht="39">
      <c r="A200" s="11" t="s">
        <v>71</v>
      </c>
      <c r="B200" s="7" t="s">
        <v>333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</row>
    <row r="201" spans="1:18" ht="26.25">
      <c r="A201" s="10" t="s">
        <v>334</v>
      </c>
      <c r="B201" s="7" t="s">
        <v>335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</row>
    <row r="202" spans="1:18" ht="26.25">
      <c r="A202" s="9" t="s">
        <v>75</v>
      </c>
      <c r="B202" s="7" t="s">
        <v>336</v>
      </c>
      <c r="C202" s="8">
        <v>3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3</v>
      </c>
      <c r="Q202" s="8">
        <v>0</v>
      </c>
      <c r="R202" s="8">
        <v>0</v>
      </c>
    </row>
    <row r="203" spans="1:18" ht="15">
      <c r="A203" s="9" t="s">
        <v>77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1:18" ht="15">
      <c r="A204" s="10" t="s">
        <v>78</v>
      </c>
      <c r="B204" s="7" t="s">
        <v>337</v>
      </c>
      <c r="C204" s="8">
        <v>3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3</v>
      </c>
      <c r="Q204" s="8">
        <v>0</v>
      </c>
      <c r="R204" s="8">
        <v>0</v>
      </c>
    </row>
    <row r="205" spans="1:18" ht="15">
      <c r="A205" s="10" t="s">
        <v>80</v>
      </c>
      <c r="B205" s="7" t="s">
        <v>338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</row>
    <row r="206" spans="1:18" ht="26.25">
      <c r="A206" s="9" t="s">
        <v>339</v>
      </c>
      <c r="B206" s="7" t="s">
        <v>340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</row>
    <row r="207" spans="1:18" ht="15">
      <c r="A207" s="9" t="s">
        <v>67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1:18" ht="51.75">
      <c r="A208" s="10" t="s">
        <v>341</v>
      </c>
      <c r="B208" s="7" t="s">
        <v>342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15">
      <c r="A209" s="10" t="s">
        <v>70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 ht="39">
      <c r="A210" s="11" t="s">
        <v>71</v>
      </c>
      <c r="B210" s="7" t="s">
        <v>343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39">
      <c r="A211" s="10" t="s">
        <v>344</v>
      </c>
      <c r="B211" s="7" t="s">
        <v>345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26.25">
      <c r="A212" s="6" t="s">
        <v>346</v>
      </c>
      <c r="B212" s="7" t="s">
        <v>347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51.75">
      <c r="A213" s="9" t="s">
        <v>348</v>
      </c>
      <c r="B213" s="7" t="s">
        <v>349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26.25">
      <c r="A214" s="9" t="s">
        <v>111</v>
      </c>
      <c r="B214" s="7" t="s">
        <v>350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39">
      <c r="A215" s="10" t="s">
        <v>113</v>
      </c>
      <c r="B215" s="7" t="s">
        <v>351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39">
      <c r="A216" s="10" t="s">
        <v>115</v>
      </c>
      <c r="B216" s="7" t="s">
        <v>352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26.25">
      <c r="A217" s="6" t="s">
        <v>353</v>
      </c>
      <c r="B217" s="7" t="s">
        <v>354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</row>
    <row r="218" spans="1:18" ht="15">
      <c r="A218" s="6" t="s">
        <v>77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1:18" ht="39">
      <c r="A219" s="9" t="s">
        <v>355</v>
      </c>
      <c r="B219" s="7" t="s">
        <v>356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39">
      <c r="A220" s="9" t="s">
        <v>357</v>
      </c>
      <c r="B220" s="7" t="s">
        <v>358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39">
      <c r="A221" s="9" t="s">
        <v>125</v>
      </c>
      <c r="B221" s="7" t="s">
        <v>359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</row>
    <row r="222" spans="1:18" ht="39">
      <c r="A222" s="6" t="s">
        <v>360</v>
      </c>
      <c r="B222" s="7" t="s">
        <v>361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15">
      <c r="A223" s="6" t="s">
        <v>77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ht="15">
      <c r="A224" s="9" t="s">
        <v>129</v>
      </c>
      <c r="B224" s="7" t="s">
        <v>362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39">
      <c r="A225" s="9" t="s">
        <v>363</v>
      </c>
      <c r="B225" s="7" t="s">
        <v>364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ht="15">
      <c r="A226" s="9" t="s">
        <v>133</v>
      </c>
      <c r="B226" s="7" t="s">
        <v>365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15">
      <c r="A227" s="6" t="s">
        <v>366</v>
      </c>
      <c r="B227" s="7" t="s">
        <v>367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26.25">
      <c r="A228" s="6" t="s">
        <v>368</v>
      </c>
      <c r="B228" s="7" t="s">
        <v>369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15">
      <c r="A229" s="9" t="s">
        <v>78</v>
      </c>
      <c r="B229" s="7" t="s">
        <v>370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pans="1:18" ht="15">
      <c r="A230" s="9" t="s">
        <v>80</v>
      </c>
      <c r="B230" s="7" t="s">
        <v>371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</row>
    <row r="231" spans="1:18" ht="51.75">
      <c r="A231" s="9" t="s">
        <v>348</v>
      </c>
      <c r="B231" s="7" t="s">
        <v>372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26.25">
      <c r="A232" s="9" t="s">
        <v>111</v>
      </c>
      <c r="B232" s="7" t="s">
        <v>373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39">
      <c r="A233" s="10" t="s">
        <v>113</v>
      </c>
      <c r="B233" s="7" t="s">
        <v>374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</row>
    <row r="234" spans="1:18" ht="39">
      <c r="A234" s="10" t="s">
        <v>115</v>
      </c>
      <c r="B234" s="7" t="s">
        <v>375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39">
      <c r="A235" s="6" t="s">
        <v>148</v>
      </c>
      <c r="B235" s="7" t="s">
        <v>376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</row>
    <row r="236" spans="1:18" ht="39">
      <c r="A236" s="9" t="s">
        <v>355</v>
      </c>
      <c r="B236" s="7" t="s">
        <v>377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</row>
    <row r="237" spans="1:18" ht="39">
      <c r="A237" s="9" t="s">
        <v>357</v>
      </c>
      <c r="B237" s="7" t="s">
        <v>378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</row>
    <row r="238" spans="1:18" ht="39">
      <c r="A238" s="9" t="s">
        <v>125</v>
      </c>
      <c r="B238" s="7" t="s">
        <v>379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</row>
    <row r="239" spans="1:18" ht="39">
      <c r="A239" s="9" t="s">
        <v>154</v>
      </c>
      <c r="B239" s="7" t="s">
        <v>380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</row>
    <row r="240" spans="1:18" ht="39">
      <c r="A240" s="6" t="s">
        <v>381</v>
      </c>
      <c r="B240" s="7" t="s">
        <v>382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</row>
    <row r="241" spans="1:18" ht="15">
      <c r="A241" s="6" t="s">
        <v>77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1:18" ht="15">
      <c r="A242" s="9" t="s">
        <v>129</v>
      </c>
      <c r="B242" s="7" t="s">
        <v>383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</row>
    <row r="243" spans="1:18" ht="39">
      <c r="A243" s="9" t="s">
        <v>363</v>
      </c>
      <c r="B243" s="7" t="s">
        <v>384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</row>
    <row r="244" spans="1:18" ht="15">
      <c r="A244" s="9" t="s">
        <v>133</v>
      </c>
      <c r="B244" s="7" t="s">
        <v>385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</row>
    <row r="245" spans="1:18" ht="15">
      <c r="A245" s="6" t="s">
        <v>163</v>
      </c>
      <c r="B245" s="7" t="s">
        <v>386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</row>
    <row r="246" spans="1:18" ht="26.25">
      <c r="A246" s="6" t="s">
        <v>89</v>
      </c>
      <c r="B246" s="7" t="s">
        <v>387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</row>
    <row r="247" spans="1:18" ht="15">
      <c r="A247" s="6" t="s">
        <v>93</v>
      </c>
      <c r="B247" s="7" t="s">
        <v>388</v>
      </c>
      <c r="C247" s="8">
        <v>4950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4950</v>
      </c>
      <c r="Q247" s="8">
        <v>0</v>
      </c>
      <c r="R247" s="8">
        <v>0</v>
      </c>
    </row>
    <row r="248" spans="1:18" ht="15">
      <c r="A248" s="6" t="s">
        <v>166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1:18" ht="15">
      <c r="A249" s="9" t="s">
        <v>67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1:18" ht="15">
      <c r="A250" s="10" t="s">
        <v>389</v>
      </c>
      <c r="B250" s="7" t="s">
        <v>390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</row>
    <row r="251" spans="1:18" ht="15">
      <c r="A251" s="10" t="s">
        <v>169</v>
      </c>
      <c r="B251" s="7" t="s">
        <v>391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</row>
    <row r="252" spans="1:18" ht="39">
      <c r="A252" s="10" t="s">
        <v>392</v>
      </c>
      <c r="B252" s="7" t="s">
        <v>393</v>
      </c>
      <c r="C252" s="8">
        <v>0</v>
      </c>
      <c r="D252" s="7" t="s">
        <v>173</v>
      </c>
      <c r="E252" s="7" t="s">
        <v>173</v>
      </c>
      <c r="F252" s="7" t="s">
        <v>173</v>
      </c>
      <c r="G252" s="7" t="s">
        <v>173</v>
      </c>
      <c r="H252" s="7" t="s">
        <v>173</v>
      </c>
      <c r="I252" s="7" t="s">
        <v>173</v>
      </c>
      <c r="J252" s="7" t="s">
        <v>173</v>
      </c>
      <c r="K252" s="7" t="s">
        <v>173</v>
      </c>
      <c r="L252" s="7" t="s">
        <v>173</v>
      </c>
      <c r="M252" s="7" t="s">
        <v>173</v>
      </c>
      <c r="N252" s="7" t="s">
        <v>173</v>
      </c>
      <c r="O252" s="7" t="s">
        <v>173</v>
      </c>
      <c r="P252" s="7" t="s">
        <v>173</v>
      </c>
      <c r="Q252" s="7" t="s">
        <v>173</v>
      </c>
      <c r="R252" s="7" t="s">
        <v>173</v>
      </c>
    </row>
    <row r="253" s="2" customFormat="1" ht="15">
      <c r="A253" s="3"/>
    </row>
    <row r="254" s="2" customFormat="1" ht="15">
      <c r="A254" s="3" t="s">
        <v>394</v>
      </c>
    </row>
    <row r="255" spans="1:3" s="4" customFormat="1" ht="38.25">
      <c r="A255" s="5" t="s">
        <v>18</v>
      </c>
      <c r="B255" s="5" t="s">
        <v>19</v>
      </c>
      <c r="C255" s="5" t="s">
        <v>395</v>
      </c>
    </row>
    <row r="256" spans="1:3" ht="15">
      <c r="A256" s="6" t="s">
        <v>38</v>
      </c>
      <c r="B256" s="7" t="s">
        <v>39</v>
      </c>
      <c r="C256" s="7" t="s">
        <v>40</v>
      </c>
    </row>
    <row r="257" spans="1:3" ht="26.25">
      <c r="A257" s="6" t="s">
        <v>396</v>
      </c>
      <c r="B257" s="7" t="s">
        <v>397</v>
      </c>
      <c r="C257" s="8">
        <v>379618</v>
      </c>
    </row>
    <row r="258" spans="1:3" ht="15">
      <c r="A258" s="6" t="s">
        <v>77</v>
      </c>
      <c r="B258" s="7"/>
      <c r="C258" s="7"/>
    </row>
    <row r="259" spans="1:3" ht="26.25">
      <c r="A259" s="9" t="s">
        <v>398</v>
      </c>
      <c r="B259" s="7" t="s">
        <v>399</v>
      </c>
      <c r="C259" s="8">
        <v>11</v>
      </c>
    </row>
    <row r="260" spans="1:3" ht="15">
      <c r="A260" s="9" t="s">
        <v>400</v>
      </c>
      <c r="B260" s="7" t="s">
        <v>401</v>
      </c>
      <c r="C260" s="8">
        <v>0</v>
      </c>
    </row>
    <row r="261" spans="1:3" ht="26.25">
      <c r="A261" s="9" t="s">
        <v>402</v>
      </c>
      <c r="B261" s="7" t="s">
        <v>403</v>
      </c>
      <c r="C261" s="8">
        <v>10734</v>
      </c>
    </row>
    <row r="262" spans="1:3" ht="15">
      <c r="A262" s="6" t="s">
        <v>93</v>
      </c>
      <c r="B262" s="7" t="s">
        <v>404</v>
      </c>
      <c r="C262" s="8">
        <v>390363</v>
      </c>
    </row>
    <row r="263" s="2" customFormat="1" ht="15">
      <c r="A263" s="3"/>
    </row>
    <row r="264" s="2" customFormat="1" ht="15">
      <c r="A264" s="3" t="s">
        <v>405</v>
      </c>
    </row>
    <row r="265" s="2" customFormat="1" ht="15">
      <c r="A265" s="3" t="s">
        <v>406</v>
      </c>
    </row>
    <row r="266" s="2" customFormat="1" ht="15">
      <c r="A266" s="3" t="s">
        <v>407</v>
      </c>
    </row>
    <row r="267" spans="1:19" s="4" customFormat="1" ht="15">
      <c r="A267" s="30" t="s">
        <v>18</v>
      </c>
      <c r="B267" s="30" t="s">
        <v>19</v>
      </c>
      <c r="C267" s="30" t="s">
        <v>408</v>
      </c>
      <c r="D267" s="33" t="s">
        <v>77</v>
      </c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5"/>
    </row>
    <row r="268" spans="1:19" s="4" customFormat="1" ht="89.25" customHeight="1">
      <c r="A268" s="31"/>
      <c r="B268" s="31"/>
      <c r="C268" s="31"/>
      <c r="D268" s="33" t="s">
        <v>287</v>
      </c>
      <c r="E268" s="34"/>
      <c r="F268" s="34"/>
      <c r="G268" s="34"/>
      <c r="H268" s="34"/>
      <c r="I268" s="35"/>
      <c r="J268" s="30" t="s">
        <v>409</v>
      </c>
      <c r="K268" s="33" t="s">
        <v>410</v>
      </c>
      <c r="L268" s="34"/>
      <c r="M268" s="34"/>
      <c r="N268" s="35"/>
      <c r="O268" s="30" t="s">
        <v>411</v>
      </c>
      <c r="P268" s="30" t="s">
        <v>412</v>
      </c>
      <c r="Q268" s="30" t="s">
        <v>413</v>
      </c>
      <c r="R268" s="33" t="s">
        <v>414</v>
      </c>
      <c r="S268" s="35"/>
    </row>
    <row r="269" spans="1:19" s="4" customFormat="1" ht="38.25" customHeight="1">
      <c r="A269" s="31"/>
      <c r="B269" s="31"/>
      <c r="C269" s="31"/>
      <c r="D269" s="30" t="s">
        <v>415</v>
      </c>
      <c r="E269" s="33" t="s">
        <v>416</v>
      </c>
      <c r="F269" s="35"/>
      <c r="G269" s="30" t="s">
        <v>417</v>
      </c>
      <c r="H269" s="5" t="s">
        <v>282</v>
      </c>
      <c r="I269" s="30" t="s">
        <v>418</v>
      </c>
      <c r="J269" s="31"/>
      <c r="K269" s="30" t="s">
        <v>419</v>
      </c>
      <c r="L269" s="30" t="s">
        <v>417</v>
      </c>
      <c r="M269" s="5" t="s">
        <v>282</v>
      </c>
      <c r="N269" s="30" t="s">
        <v>418</v>
      </c>
      <c r="O269" s="31"/>
      <c r="P269" s="31"/>
      <c r="Q269" s="31"/>
      <c r="R269" s="30" t="s">
        <v>420</v>
      </c>
      <c r="S269" s="30" t="s">
        <v>421</v>
      </c>
    </row>
    <row r="270" spans="1:19" s="4" customFormat="1" ht="25.5">
      <c r="A270" s="31"/>
      <c r="B270" s="31"/>
      <c r="C270" s="31"/>
      <c r="D270" s="31"/>
      <c r="E270" s="5" t="s">
        <v>422</v>
      </c>
      <c r="F270" s="5" t="s">
        <v>423</v>
      </c>
      <c r="G270" s="31"/>
      <c r="H270" s="30" t="s">
        <v>424</v>
      </c>
      <c r="I270" s="31"/>
      <c r="J270" s="31"/>
      <c r="K270" s="31"/>
      <c r="L270" s="31"/>
      <c r="M270" s="30" t="s">
        <v>424</v>
      </c>
      <c r="N270" s="31"/>
      <c r="O270" s="31"/>
      <c r="P270" s="31"/>
      <c r="Q270" s="31"/>
      <c r="R270" s="31"/>
      <c r="S270" s="31"/>
    </row>
    <row r="271" spans="1:19" s="4" customFormat="1" ht="306">
      <c r="A271" s="32"/>
      <c r="B271" s="32"/>
      <c r="C271" s="32"/>
      <c r="D271" s="32"/>
      <c r="E271" s="5" t="s">
        <v>419</v>
      </c>
      <c r="F271" s="5" t="s">
        <v>425</v>
      </c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</row>
    <row r="272" spans="1:19" ht="15">
      <c r="A272" s="6" t="s">
        <v>38</v>
      </c>
      <c r="B272" s="7" t="s">
        <v>39</v>
      </c>
      <c r="C272" s="7" t="s">
        <v>40</v>
      </c>
      <c r="D272" s="7" t="s">
        <v>41</v>
      </c>
      <c r="E272" s="7" t="s">
        <v>42</v>
      </c>
      <c r="F272" s="7" t="s">
        <v>43</v>
      </c>
      <c r="G272" s="7" t="s">
        <v>44</v>
      </c>
      <c r="H272" s="7" t="s">
        <v>45</v>
      </c>
      <c r="I272" s="7" t="s">
        <v>46</v>
      </c>
      <c r="J272" s="7" t="s">
        <v>47</v>
      </c>
      <c r="K272" s="7" t="s">
        <v>48</v>
      </c>
      <c r="L272" s="7" t="s">
        <v>49</v>
      </c>
      <c r="M272" s="7" t="s">
        <v>50</v>
      </c>
      <c r="N272" s="7" t="s">
        <v>51</v>
      </c>
      <c r="O272" s="7" t="s">
        <v>52</v>
      </c>
      <c r="P272" s="7" t="s">
        <v>53</v>
      </c>
      <c r="Q272" s="7" t="s">
        <v>54</v>
      </c>
      <c r="R272" s="7" t="s">
        <v>55</v>
      </c>
      <c r="S272" s="7" t="s">
        <v>426</v>
      </c>
    </row>
    <row r="273" spans="1:19" ht="15">
      <c r="A273" s="6" t="s">
        <v>324</v>
      </c>
      <c r="B273" s="7" t="s">
        <v>427</v>
      </c>
      <c r="C273" s="8">
        <v>2248003</v>
      </c>
      <c r="D273" s="8">
        <v>310846</v>
      </c>
      <c r="E273" s="8">
        <v>224287</v>
      </c>
      <c r="F273" s="8">
        <v>1683</v>
      </c>
      <c r="G273" s="8">
        <v>82349</v>
      </c>
      <c r="H273" s="8">
        <v>71474</v>
      </c>
      <c r="I273" s="8">
        <v>2527</v>
      </c>
      <c r="J273" s="8">
        <v>1900699</v>
      </c>
      <c r="K273" s="8">
        <v>1293062</v>
      </c>
      <c r="L273" s="8">
        <v>465870</v>
      </c>
      <c r="M273" s="8">
        <v>384890</v>
      </c>
      <c r="N273" s="8">
        <v>141767</v>
      </c>
      <c r="O273" s="8">
        <v>36440</v>
      </c>
      <c r="P273" s="8">
        <v>18</v>
      </c>
      <c r="Q273" s="8">
        <v>0</v>
      </c>
      <c r="R273" s="8">
        <v>12419</v>
      </c>
      <c r="S273" s="8">
        <v>420913</v>
      </c>
    </row>
    <row r="274" spans="1:19" ht="15">
      <c r="A274" s="6" t="s">
        <v>326</v>
      </c>
      <c r="B274" s="7" t="s">
        <v>428</v>
      </c>
      <c r="C274" s="8">
        <v>1303075</v>
      </c>
      <c r="D274" s="8">
        <v>52997</v>
      </c>
      <c r="E274" s="8">
        <v>32363</v>
      </c>
      <c r="F274" s="8">
        <v>343</v>
      </c>
      <c r="G274" s="8">
        <v>18429</v>
      </c>
      <c r="H274" s="8">
        <v>7716</v>
      </c>
      <c r="I274" s="8">
        <v>1862</v>
      </c>
      <c r="J274" s="8">
        <v>1247232</v>
      </c>
      <c r="K274" s="8">
        <v>954925</v>
      </c>
      <c r="L274" s="8">
        <v>228281</v>
      </c>
      <c r="M274" s="8">
        <v>148000</v>
      </c>
      <c r="N274" s="8">
        <v>64026</v>
      </c>
      <c r="O274" s="8">
        <v>2828</v>
      </c>
      <c r="P274" s="8">
        <v>18</v>
      </c>
      <c r="Q274" s="8">
        <v>0</v>
      </c>
      <c r="R274" s="8">
        <v>11803</v>
      </c>
      <c r="S274" s="8">
        <v>416662</v>
      </c>
    </row>
    <row r="275" spans="1:19" ht="15">
      <c r="A275" s="6" t="s">
        <v>62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15">
      <c r="A276" s="9" t="s">
        <v>63</v>
      </c>
      <c r="B276" s="7" t="s">
        <v>429</v>
      </c>
      <c r="C276" s="8">
        <v>978349</v>
      </c>
      <c r="D276" s="8">
        <v>27615</v>
      </c>
      <c r="E276" s="8">
        <v>16634</v>
      </c>
      <c r="F276" s="8">
        <v>140</v>
      </c>
      <c r="G276" s="8">
        <v>9576</v>
      </c>
      <c r="H276" s="8">
        <v>3910</v>
      </c>
      <c r="I276" s="8">
        <v>1265</v>
      </c>
      <c r="J276" s="8">
        <v>948638</v>
      </c>
      <c r="K276" s="8">
        <v>727728</v>
      </c>
      <c r="L276" s="8">
        <v>175412</v>
      </c>
      <c r="M276" s="8">
        <v>106663</v>
      </c>
      <c r="N276" s="8">
        <v>45498</v>
      </c>
      <c r="O276" s="8">
        <v>2096</v>
      </c>
      <c r="P276" s="8">
        <v>0</v>
      </c>
      <c r="Q276" s="8">
        <v>0</v>
      </c>
      <c r="R276" s="8">
        <v>6361</v>
      </c>
      <c r="S276" s="8">
        <v>353950</v>
      </c>
    </row>
    <row r="277" spans="1:19" ht="15">
      <c r="A277" s="9" t="s">
        <v>70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39">
      <c r="A278" s="10" t="s">
        <v>430</v>
      </c>
      <c r="B278" s="7" t="s">
        <v>431</v>
      </c>
      <c r="C278" s="8">
        <v>49502</v>
      </c>
      <c r="D278" s="8">
        <v>4333</v>
      </c>
      <c r="E278" s="8">
        <v>3505</v>
      </c>
      <c r="F278" s="8">
        <v>61</v>
      </c>
      <c r="G278" s="8">
        <v>716</v>
      </c>
      <c r="H278" s="8">
        <v>643</v>
      </c>
      <c r="I278" s="8">
        <v>51</v>
      </c>
      <c r="J278" s="8">
        <v>44984</v>
      </c>
      <c r="K278" s="8">
        <v>34904</v>
      </c>
      <c r="L278" s="8">
        <v>8825</v>
      </c>
      <c r="M278" s="8">
        <v>3226</v>
      </c>
      <c r="N278" s="8">
        <v>1255</v>
      </c>
      <c r="O278" s="8">
        <v>185</v>
      </c>
      <c r="P278" s="8">
        <v>0</v>
      </c>
      <c r="Q278" s="8">
        <v>0</v>
      </c>
      <c r="R278" s="8">
        <v>73</v>
      </c>
      <c r="S278" s="8">
        <v>27126</v>
      </c>
    </row>
    <row r="279" spans="1:19" ht="15">
      <c r="A279" s="9" t="s">
        <v>67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39">
      <c r="A280" s="10" t="s">
        <v>331</v>
      </c>
      <c r="B280" s="7" t="s">
        <v>432</v>
      </c>
      <c r="C280" s="8">
        <v>2182</v>
      </c>
      <c r="D280" s="8">
        <v>160</v>
      </c>
      <c r="E280" s="8">
        <v>42</v>
      </c>
      <c r="F280" s="8">
        <v>0</v>
      </c>
      <c r="G280" s="8">
        <v>4</v>
      </c>
      <c r="H280" s="8">
        <v>4</v>
      </c>
      <c r="I280" s="8">
        <v>114</v>
      </c>
      <c r="J280" s="8">
        <v>2010</v>
      </c>
      <c r="K280" s="8">
        <v>1498</v>
      </c>
      <c r="L280" s="8">
        <v>339</v>
      </c>
      <c r="M280" s="8">
        <v>328</v>
      </c>
      <c r="N280" s="8">
        <v>173</v>
      </c>
      <c r="O280" s="8">
        <v>12</v>
      </c>
      <c r="P280" s="8">
        <v>0</v>
      </c>
      <c r="Q280" s="8">
        <v>0</v>
      </c>
      <c r="R280" s="8">
        <v>25</v>
      </c>
      <c r="S280" s="8">
        <v>76</v>
      </c>
    </row>
    <row r="281" spans="1:19" ht="15">
      <c r="A281" s="10" t="s">
        <v>70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39">
      <c r="A282" s="11" t="s">
        <v>71</v>
      </c>
      <c r="B282" s="7" t="s">
        <v>433</v>
      </c>
      <c r="C282" s="8">
        <v>19</v>
      </c>
      <c r="D282" s="8">
        <v>1</v>
      </c>
      <c r="E282" s="8">
        <v>0</v>
      </c>
      <c r="F282" s="8">
        <v>0</v>
      </c>
      <c r="G282" s="8">
        <v>0</v>
      </c>
      <c r="H282" s="8">
        <v>0</v>
      </c>
      <c r="I282" s="8">
        <v>1</v>
      </c>
      <c r="J282" s="8">
        <v>12</v>
      </c>
      <c r="K282" s="8">
        <v>0</v>
      </c>
      <c r="L282" s="8">
        <v>0</v>
      </c>
      <c r="M282" s="8">
        <v>0</v>
      </c>
      <c r="N282" s="8">
        <v>12</v>
      </c>
      <c r="O282" s="8">
        <v>6</v>
      </c>
      <c r="P282" s="8">
        <v>0</v>
      </c>
      <c r="Q282" s="8">
        <v>0</v>
      </c>
      <c r="R282" s="8">
        <v>0</v>
      </c>
      <c r="S282" s="8">
        <v>0</v>
      </c>
    </row>
    <row r="283" spans="1:19" ht="26.25">
      <c r="A283" s="10" t="s">
        <v>334</v>
      </c>
      <c r="B283" s="7" t="s">
        <v>434</v>
      </c>
      <c r="C283" s="8">
        <v>435908</v>
      </c>
      <c r="D283" s="8">
        <v>21751</v>
      </c>
      <c r="E283" s="8">
        <v>4354</v>
      </c>
      <c r="F283" s="8">
        <v>116</v>
      </c>
      <c r="G283" s="8">
        <v>17159</v>
      </c>
      <c r="H283" s="8">
        <v>17139</v>
      </c>
      <c r="I283" s="8">
        <v>122</v>
      </c>
      <c r="J283" s="8">
        <v>399479</v>
      </c>
      <c r="K283" s="8">
        <v>173176</v>
      </c>
      <c r="L283" s="8">
        <v>168690</v>
      </c>
      <c r="M283" s="8">
        <v>168421</v>
      </c>
      <c r="N283" s="8">
        <v>57613</v>
      </c>
      <c r="O283" s="8">
        <v>14678</v>
      </c>
      <c r="P283" s="8">
        <v>0</v>
      </c>
      <c r="Q283" s="8">
        <v>0</v>
      </c>
      <c r="R283" s="8">
        <v>19</v>
      </c>
      <c r="S283" s="8">
        <v>1461</v>
      </c>
    </row>
    <row r="284" spans="1:19" ht="26.25">
      <c r="A284" s="9" t="s">
        <v>75</v>
      </c>
      <c r="B284" s="7" t="s">
        <v>435</v>
      </c>
      <c r="C284" s="8">
        <v>324726</v>
      </c>
      <c r="D284" s="8">
        <v>25382</v>
      </c>
      <c r="E284" s="8">
        <v>15729</v>
      </c>
      <c r="F284" s="8">
        <v>203</v>
      </c>
      <c r="G284" s="8">
        <v>8853</v>
      </c>
      <c r="H284" s="8">
        <v>3806</v>
      </c>
      <c r="I284" s="8">
        <v>597</v>
      </c>
      <c r="J284" s="8">
        <v>298594</v>
      </c>
      <c r="K284" s="8">
        <v>227197</v>
      </c>
      <c r="L284" s="8">
        <v>52869</v>
      </c>
      <c r="M284" s="8">
        <v>41337</v>
      </c>
      <c r="N284" s="8">
        <v>18528</v>
      </c>
      <c r="O284" s="8">
        <v>732</v>
      </c>
      <c r="P284" s="8">
        <v>18</v>
      </c>
      <c r="Q284" s="8">
        <v>0</v>
      </c>
      <c r="R284" s="8">
        <v>5442</v>
      </c>
      <c r="S284" s="8">
        <v>62712</v>
      </c>
    </row>
    <row r="285" spans="1:19" ht="15">
      <c r="A285" s="9" t="s">
        <v>77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5">
      <c r="A286" s="10" t="s">
        <v>78</v>
      </c>
      <c r="B286" s="7" t="s">
        <v>436</v>
      </c>
      <c r="C286" s="8">
        <v>323752</v>
      </c>
      <c r="D286" s="8">
        <v>25299</v>
      </c>
      <c r="E286" s="8">
        <v>15690</v>
      </c>
      <c r="F286" s="8">
        <v>203</v>
      </c>
      <c r="G286" s="8">
        <v>8828</v>
      </c>
      <c r="H286" s="8">
        <v>3781</v>
      </c>
      <c r="I286" s="8">
        <v>578</v>
      </c>
      <c r="J286" s="8">
        <v>297706</v>
      </c>
      <c r="K286" s="8">
        <v>226541</v>
      </c>
      <c r="L286" s="8">
        <v>52720</v>
      </c>
      <c r="M286" s="8">
        <v>41209</v>
      </c>
      <c r="N286" s="8">
        <v>18445</v>
      </c>
      <c r="O286" s="8">
        <v>729</v>
      </c>
      <c r="P286" s="8">
        <v>18</v>
      </c>
      <c r="Q286" s="8">
        <v>0</v>
      </c>
      <c r="R286" s="8">
        <v>5440</v>
      </c>
      <c r="S286" s="8">
        <v>62598</v>
      </c>
    </row>
    <row r="287" spans="1:19" ht="15">
      <c r="A287" s="10" t="s">
        <v>80</v>
      </c>
      <c r="B287" s="7" t="s">
        <v>437</v>
      </c>
      <c r="C287" s="8">
        <v>974</v>
      </c>
      <c r="D287" s="8">
        <v>83</v>
      </c>
      <c r="E287" s="8">
        <v>39</v>
      </c>
      <c r="F287" s="8">
        <v>0</v>
      </c>
      <c r="G287" s="8">
        <v>25</v>
      </c>
      <c r="H287" s="8">
        <v>25</v>
      </c>
      <c r="I287" s="8">
        <v>19</v>
      </c>
      <c r="J287" s="8">
        <v>888</v>
      </c>
      <c r="K287" s="8">
        <v>656</v>
      </c>
      <c r="L287" s="8">
        <v>149</v>
      </c>
      <c r="M287" s="8">
        <v>128</v>
      </c>
      <c r="N287" s="8">
        <v>83</v>
      </c>
      <c r="O287" s="8">
        <v>3</v>
      </c>
      <c r="P287" s="8">
        <v>0</v>
      </c>
      <c r="Q287" s="8">
        <v>0</v>
      </c>
      <c r="R287" s="8">
        <v>2</v>
      </c>
      <c r="S287" s="8">
        <v>114</v>
      </c>
    </row>
    <row r="288" spans="1:19" ht="39">
      <c r="A288" s="9" t="s">
        <v>438</v>
      </c>
      <c r="B288" s="7" t="s">
        <v>439</v>
      </c>
      <c r="C288" s="8">
        <v>12658</v>
      </c>
      <c r="D288" s="8">
        <v>2638</v>
      </c>
      <c r="E288" s="8">
        <v>1994</v>
      </c>
      <c r="F288" s="8">
        <v>65</v>
      </c>
      <c r="G288" s="8">
        <v>524</v>
      </c>
      <c r="H288" s="8">
        <v>455</v>
      </c>
      <c r="I288" s="8">
        <v>55</v>
      </c>
      <c r="J288" s="8">
        <v>9933</v>
      </c>
      <c r="K288" s="8">
        <v>7575</v>
      </c>
      <c r="L288" s="8">
        <v>1828</v>
      </c>
      <c r="M288" s="8">
        <v>1412</v>
      </c>
      <c r="N288" s="8">
        <v>530</v>
      </c>
      <c r="O288" s="8">
        <v>87</v>
      </c>
      <c r="P288" s="8">
        <v>0</v>
      </c>
      <c r="Q288" s="8">
        <v>0</v>
      </c>
      <c r="R288" s="8">
        <v>71</v>
      </c>
      <c r="S288" s="8">
        <v>2104</v>
      </c>
    </row>
    <row r="289" spans="1:19" ht="15">
      <c r="A289" s="9" t="s">
        <v>67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51.75">
      <c r="A290" s="10" t="s">
        <v>341</v>
      </c>
      <c r="B290" s="7" t="s">
        <v>440</v>
      </c>
      <c r="C290" s="8">
        <v>2161</v>
      </c>
      <c r="D290" s="8">
        <v>418</v>
      </c>
      <c r="E290" s="8">
        <v>163</v>
      </c>
      <c r="F290" s="8">
        <v>3</v>
      </c>
      <c r="G290" s="8">
        <v>214</v>
      </c>
      <c r="H290" s="8">
        <v>133</v>
      </c>
      <c r="I290" s="8">
        <v>38</v>
      </c>
      <c r="J290" s="8">
        <v>1731</v>
      </c>
      <c r="K290" s="8">
        <v>1281</v>
      </c>
      <c r="L290" s="8">
        <v>289</v>
      </c>
      <c r="M290" s="8">
        <v>267</v>
      </c>
      <c r="N290" s="8">
        <v>161</v>
      </c>
      <c r="O290" s="8">
        <v>12</v>
      </c>
      <c r="P290" s="8">
        <v>0</v>
      </c>
      <c r="Q290" s="8">
        <v>0</v>
      </c>
      <c r="R290" s="8">
        <v>86</v>
      </c>
      <c r="S290" s="8">
        <v>116</v>
      </c>
    </row>
    <row r="291" spans="1:19" ht="15">
      <c r="A291" s="10" t="s">
        <v>70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39">
      <c r="A292" s="11" t="s">
        <v>71</v>
      </c>
      <c r="B292" s="7" t="s">
        <v>441</v>
      </c>
      <c r="C292" s="8">
        <v>310</v>
      </c>
      <c r="D292" s="8">
        <v>69</v>
      </c>
      <c r="E292" s="8">
        <v>54</v>
      </c>
      <c r="F292" s="8">
        <v>0</v>
      </c>
      <c r="G292" s="8">
        <v>15</v>
      </c>
      <c r="H292" s="8">
        <v>15</v>
      </c>
      <c r="I292" s="8">
        <v>0</v>
      </c>
      <c r="J292" s="8">
        <v>239</v>
      </c>
      <c r="K292" s="8">
        <v>177</v>
      </c>
      <c r="L292" s="8">
        <v>39</v>
      </c>
      <c r="M292" s="8">
        <v>39</v>
      </c>
      <c r="N292" s="8">
        <v>23</v>
      </c>
      <c r="O292" s="8">
        <v>2</v>
      </c>
      <c r="P292" s="8">
        <v>0</v>
      </c>
      <c r="Q292" s="8">
        <v>0</v>
      </c>
      <c r="R292" s="8">
        <v>0</v>
      </c>
      <c r="S292" s="8">
        <v>0</v>
      </c>
    </row>
    <row r="293" spans="1:19" ht="39">
      <c r="A293" s="10" t="s">
        <v>442</v>
      </c>
      <c r="B293" s="7" t="s">
        <v>443</v>
      </c>
      <c r="C293" s="8">
        <v>198359</v>
      </c>
      <c r="D293" s="8">
        <v>35218</v>
      </c>
      <c r="E293" s="8">
        <v>25442</v>
      </c>
      <c r="F293" s="8">
        <v>94</v>
      </c>
      <c r="G293" s="8">
        <v>9611</v>
      </c>
      <c r="H293" s="8">
        <v>9600</v>
      </c>
      <c r="I293" s="8">
        <v>71</v>
      </c>
      <c r="J293" s="8">
        <v>150192</v>
      </c>
      <c r="K293" s="8">
        <v>88016</v>
      </c>
      <c r="L293" s="8">
        <v>49760</v>
      </c>
      <c r="M293" s="8">
        <v>49721</v>
      </c>
      <c r="N293" s="8">
        <v>12416</v>
      </c>
      <c r="O293" s="8">
        <v>12949</v>
      </c>
      <c r="P293" s="8">
        <v>0</v>
      </c>
      <c r="Q293" s="8">
        <v>0</v>
      </c>
      <c r="R293" s="8">
        <v>12</v>
      </c>
      <c r="S293" s="8">
        <v>206</v>
      </c>
    </row>
    <row r="294" spans="1:19" ht="15">
      <c r="A294" s="6" t="s">
        <v>444</v>
      </c>
      <c r="B294" s="7" t="s">
        <v>445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</row>
    <row r="295" spans="1:19" ht="15">
      <c r="A295" s="6" t="s">
        <v>77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39">
      <c r="A296" s="9" t="s">
        <v>105</v>
      </c>
      <c r="B296" s="7" t="s">
        <v>446</v>
      </c>
      <c r="C296" s="8">
        <v>316097</v>
      </c>
      <c r="D296" s="8">
        <v>2616</v>
      </c>
      <c r="E296" s="8">
        <v>1189</v>
      </c>
      <c r="F296" s="8">
        <v>3</v>
      </c>
      <c r="G296" s="8">
        <v>1371</v>
      </c>
      <c r="H296" s="8">
        <v>57</v>
      </c>
      <c r="I296" s="8">
        <v>53</v>
      </c>
      <c r="J296" s="8">
        <v>313384</v>
      </c>
      <c r="K296" s="8">
        <v>247616</v>
      </c>
      <c r="L296" s="8">
        <v>60813</v>
      </c>
      <c r="M296" s="8">
        <v>12109</v>
      </c>
      <c r="N296" s="8">
        <v>4955</v>
      </c>
      <c r="O296" s="8">
        <v>97</v>
      </c>
      <c r="P296" s="8">
        <v>0</v>
      </c>
      <c r="Q296" s="8">
        <v>0</v>
      </c>
      <c r="R296" s="8">
        <v>1374</v>
      </c>
      <c r="S296" s="8">
        <v>250601</v>
      </c>
    </row>
    <row r="297" spans="1:19" ht="15">
      <c r="A297" s="10" t="s">
        <v>107</v>
      </c>
      <c r="B297" s="7" t="s">
        <v>447</v>
      </c>
      <c r="C297" s="8">
        <v>134115</v>
      </c>
      <c r="D297" s="8">
        <v>2278</v>
      </c>
      <c r="E297" s="8">
        <v>1143</v>
      </c>
      <c r="F297" s="8">
        <v>3</v>
      </c>
      <c r="G297" s="8">
        <v>1079</v>
      </c>
      <c r="H297" s="8">
        <v>49</v>
      </c>
      <c r="I297" s="8">
        <v>53</v>
      </c>
      <c r="J297" s="8">
        <v>131740</v>
      </c>
      <c r="K297" s="8">
        <v>101516</v>
      </c>
      <c r="L297" s="8">
        <v>25370</v>
      </c>
      <c r="M297" s="8">
        <v>11912</v>
      </c>
      <c r="N297" s="8">
        <v>4854</v>
      </c>
      <c r="O297" s="8">
        <v>97</v>
      </c>
      <c r="P297" s="8">
        <v>0</v>
      </c>
      <c r="Q297" s="8">
        <v>0</v>
      </c>
      <c r="R297" s="8">
        <v>1090</v>
      </c>
      <c r="S297" s="8">
        <v>70045</v>
      </c>
    </row>
    <row r="298" spans="1:19" ht="15">
      <c r="A298" s="10" t="s">
        <v>109</v>
      </c>
      <c r="B298" s="7" t="s">
        <v>448</v>
      </c>
      <c r="C298" s="8">
        <v>181982</v>
      </c>
      <c r="D298" s="8">
        <v>338</v>
      </c>
      <c r="E298" s="8">
        <v>46</v>
      </c>
      <c r="F298" s="8">
        <v>0</v>
      </c>
      <c r="G298" s="8">
        <v>292</v>
      </c>
      <c r="H298" s="8">
        <v>8</v>
      </c>
      <c r="I298" s="8">
        <v>0</v>
      </c>
      <c r="J298" s="8">
        <v>181644</v>
      </c>
      <c r="K298" s="8">
        <v>146100</v>
      </c>
      <c r="L298" s="8">
        <v>35443</v>
      </c>
      <c r="M298" s="8">
        <v>197</v>
      </c>
      <c r="N298" s="8">
        <v>101</v>
      </c>
      <c r="O298" s="8">
        <v>0</v>
      </c>
      <c r="P298" s="8">
        <v>0</v>
      </c>
      <c r="Q298" s="8">
        <v>0</v>
      </c>
      <c r="R298" s="8">
        <v>284</v>
      </c>
      <c r="S298" s="8">
        <v>180556</v>
      </c>
    </row>
    <row r="299" spans="1:19" ht="26.25">
      <c r="A299" s="9" t="s">
        <v>449</v>
      </c>
      <c r="B299" s="7" t="s">
        <v>450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</row>
    <row r="300" spans="1:19" ht="39">
      <c r="A300" s="10" t="s">
        <v>113</v>
      </c>
      <c r="B300" s="7" t="s">
        <v>451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</row>
    <row r="301" spans="1:19" ht="39">
      <c r="A301" s="10" t="s">
        <v>115</v>
      </c>
      <c r="B301" s="7" t="s">
        <v>452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</row>
    <row r="302" spans="1:19" ht="39">
      <c r="A302" s="6" t="s">
        <v>453</v>
      </c>
      <c r="B302" s="7" t="s">
        <v>454</v>
      </c>
      <c r="C302" s="8">
        <v>545</v>
      </c>
      <c r="D302" s="8">
        <v>27</v>
      </c>
      <c r="E302" s="8">
        <v>22</v>
      </c>
      <c r="F302" s="8">
        <v>0</v>
      </c>
      <c r="G302" s="8">
        <v>5</v>
      </c>
      <c r="H302" s="8">
        <v>5</v>
      </c>
      <c r="I302" s="8">
        <v>0</v>
      </c>
      <c r="J302" s="8">
        <v>518</v>
      </c>
      <c r="K302" s="8">
        <v>342</v>
      </c>
      <c r="L302" s="8">
        <v>140</v>
      </c>
      <c r="M302" s="8">
        <v>136</v>
      </c>
      <c r="N302" s="8">
        <v>36</v>
      </c>
      <c r="O302" s="8">
        <v>0</v>
      </c>
      <c r="P302" s="8">
        <v>0</v>
      </c>
      <c r="Q302" s="8">
        <v>0</v>
      </c>
      <c r="R302" s="8">
        <v>0</v>
      </c>
      <c r="S302" s="8">
        <v>26</v>
      </c>
    </row>
    <row r="303" spans="1:19" ht="15">
      <c r="A303" s="6" t="s">
        <v>77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ht="39">
      <c r="A304" s="9" t="s">
        <v>119</v>
      </c>
      <c r="B304" s="7" t="s">
        <v>455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</row>
    <row r="305" spans="1:19" ht="15">
      <c r="A305" s="9" t="s">
        <v>121</v>
      </c>
      <c r="B305" s="7" t="s">
        <v>456</v>
      </c>
      <c r="C305" s="8">
        <v>26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26</v>
      </c>
      <c r="K305" s="8">
        <v>22</v>
      </c>
      <c r="L305" s="8">
        <v>4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26</v>
      </c>
    </row>
    <row r="306" spans="1:19" ht="26.25">
      <c r="A306" s="9" t="s">
        <v>123</v>
      </c>
      <c r="B306" s="7" t="s">
        <v>457</v>
      </c>
      <c r="C306" s="8">
        <v>66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66</v>
      </c>
      <c r="K306" s="8">
        <v>0</v>
      </c>
      <c r="L306" s="8">
        <v>66</v>
      </c>
      <c r="M306" s="8">
        <v>66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</row>
    <row r="307" spans="1:19" ht="39">
      <c r="A307" s="9" t="s">
        <v>125</v>
      </c>
      <c r="B307" s="7" t="s">
        <v>458</v>
      </c>
      <c r="C307" s="8">
        <v>453</v>
      </c>
      <c r="D307" s="8">
        <v>27</v>
      </c>
      <c r="E307" s="8">
        <v>22</v>
      </c>
      <c r="F307" s="8">
        <v>0</v>
      </c>
      <c r="G307" s="8">
        <v>5</v>
      </c>
      <c r="H307" s="8">
        <v>5</v>
      </c>
      <c r="I307" s="8">
        <v>0</v>
      </c>
      <c r="J307" s="8">
        <v>426</v>
      </c>
      <c r="K307" s="8">
        <v>320</v>
      </c>
      <c r="L307" s="8">
        <v>70</v>
      </c>
      <c r="M307" s="8">
        <v>70</v>
      </c>
      <c r="N307" s="8">
        <v>36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</row>
    <row r="308" spans="1:19" ht="51.75">
      <c r="A308" s="6" t="s">
        <v>459</v>
      </c>
      <c r="B308" s="7" t="s">
        <v>460</v>
      </c>
      <c r="C308" s="8">
        <v>275736</v>
      </c>
      <c r="D308" s="8">
        <v>180225</v>
      </c>
      <c r="E308" s="8">
        <v>145109</v>
      </c>
      <c r="F308" s="8">
        <v>997</v>
      </c>
      <c r="G308" s="8">
        <v>33713</v>
      </c>
      <c r="H308" s="8">
        <v>33611</v>
      </c>
      <c r="I308" s="8">
        <v>406</v>
      </c>
      <c r="J308" s="8">
        <v>90038</v>
      </c>
      <c r="K308" s="8">
        <v>66752</v>
      </c>
      <c r="L308" s="8">
        <v>16632</v>
      </c>
      <c r="M308" s="8">
        <v>16285</v>
      </c>
      <c r="N308" s="8">
        <v>6654</v>
      </c>
      <c r="O308" s="8">
        <v>5473</v>
      </c>
      <c r="P308" s="8">
        <v>0</v>
      </c>
      <c r="Q308" s="8">
        <v>0</v>
      </c>
      <c r="R308" s="8">
        <v>477</v>
      </c>
      <c r="S308" s="8">
        <v>2319</v>
      </c>
    </row>
    <row r="309" spans="1:19" ht="15">
      <c r="A309" s="6" t="s">
        <v>77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15">
      <c r="A310" s="9" t="s">
        <v>129</v>
      </c>
      <c r="B310" s="7" t="s">
        <v>461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</row>
    <row r="311" spans="1:19" ht="51.75">
      <c r="A311" s="9" t="s">
        <v>131</v>
      </c>
      <c r="B311" s="7" t="s">
        <v>462</v>
      </c>
      <c r="C311" s="8">
        <v>15908</v>
      </c>
      <c r="D311" s="8">
        <v>470</v>
      </c>
      <c r="E311" s="8">
        <v>0</v>
      </c>
      <c r="F311" s="8">
        <v>116</v>
      </c>
      <c r="G311" s="8">
        <v>350</v>
      </c>
      <c r="H311" s="8">
        <v>347</v>
      </c>
      <c r="I311" s="8">
        <v>4</v>
      </c>
      <c r="J311" s="8">
        <v>15368</v>
      </c>
      <c r="K311" s="8">
        <v>8942</v>
      </c>
      <c r="L311" s="8">
        <v>4860</v>
      </c>
      <c r="M311" s="8">
        <v>4728</v>
      </c>
      <c r="N311" s="8">
        <v>1566</v>
      </c>
      <c r="O311" s="8">
        <v>70</v>
      </c>
      <c r="P311" s="8">
        <v>0</v>
      </c>
      <c r="Q311" s="8">
        <v>0</v>
      </c>
      <c r="R311" s="8">
        <v>3</v>
      </c>
      <c r="S311" s="8">
        <v>710</v>
      </c>
    </row>
    <row r="312" spans="1:19" ht="15">
      <c r="A312" s="9" t="s">
        <v>133</v>
      </c>
      <c r="B312" s="7" t="s">
        <v>463</v>
      </c>
      <c r="C312" s="8">
        <v>275736</v>
      </c>
      <c r="D312" s="8">
        <v>180225</v>
      </c>
      <c r="E312" s="8">
        <v>145109</v>
      </c>
      <c r="F312" s="8">
        <v>997</v>
      </c>
      <c r="G312" s="8">
        <v>33713</v>
      </c>
      <c r="H312" s="8">
        <v>33611</v>
      </c>
      <c r="I312" s="8">
        <v>406</v>
      </c>
      <c r="J312" s="8">
        <v>90038</v>
      </c>
      <c r="K312" s="8">
        <v>66752</v>
      </c>
      <c r="L312" s="8">
        <v>16632</v>
      </c>
      <c r="M312" s="8">
        <v>16285</v>
      </c>
      <c r="N312" s="8">
        <v>6654</v>
      </c>
      <c r="O312" s="8">
        <v>5473</v>
      </c>
      <c r="P312" s="8">
        <v>0</v>
      </c>
      <c r="Q312" s="8">
        <v>0</v>
      </c>
      <c r="R312" s="8">
        <v>477</v>
      </c>
      <c r="S312" s="8">
        <v>2319</v>
      </c>
    </row>
    <row r="313" spans="1:19" ht="15">
      <c r="A313" s="6" t="s">
        <v>464</v>
      </c>
      <c r="B313" s="7" t="s">
        <v>465</v>
      </c>
      <c r="C313" s="8">
        <v>177</v>
      </c>
      <c r="D313" s="8">
        <v>92</v>
      </c>
      <c r="E313" s="8">
        <v>92</v>
      </c>
      <c r="F313" s="8">
        <v>0</v>
      </c>
      <c r="G313" s="8">
        <v>0</v>
      </c>
      <c r="H313" s="8">
        <v>0</v>
      </c>
      <c r="I313" s="8">
        <v>0</v>
      </c>
      <c r="J313" s="8">
        <v>85</v>
      </c>
      <c r="K313" s="8">
        <v>85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</row>
    <row r="314" spans="1:19" ht="26.25">
      <c r="A314" s="6" t="s">
        <v>466</v>
      </c>
      <c r="B314" s="7" t="s">
        <v>467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</row>
    <row r="315" spans="1:19" ht="15">
      <c r="A315" s="9" t="s">
        <v>78</v>
      </c>
      <c r="B315" s="7" t="s">
        <v>468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</row>
    <row r="316" spans="1:19" ht="15">
      <c r="A316" s="9" t="s">
        <v>80</v>
      </c>
      <c r="B316" s="7" t="s">
        <v>469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</row>
    <row r="317" spans="1:19" ht="39">
      <c r="A317" s="6" t="s">
        <v>105</v>
      </c>
      <c r="B317" s="7" t="s">
        <v>470</v>
      </c>
      <c r="C317" s="8">
        <v>22680</v>
      </c>
      <c r="D317" s="8">
        <v>2765</v>
      </c>
      <c r="E317" s="8">
        <v>1524</v>
      </c>
      <c r="F317" s="8">
        <v>48</v>
      </c>
      <c r="G317" s="8">
        <v>1167</v>
      </c>
      <c r="H317" s="8">
        <v>524</v>
      </c>
      <c r="I317" s="8">
        <v>26</v>
      </c>
      <c r="J317" s="8">
        <v>19804</v>
      </c>
      <c r="K317" s="8">
        <v>15813</v>
      </c>
      <c r="L317" s="8">
        <v>3448</v>
      </c>
      <c r="M317" s="8">
        <v>1469</v>
      </c>
      <c r="N317" s="8">
        <v>543</v>
      </c>
      <c r="O317" s="8">
        <v>111</v>
      </c>
      <c r="P317" s="8">
        <v>0</v>
      </c>
      <c r="Q317" s="8">
        <v>0</v>
      </c>
      <c r="R317" s="8">
        <v>665</v>
      </c>
      <c r="S317" s="8">
        <v>11180</v>
      </c>
    </row>
    <row r="318" spans="1:19" ht="15">
      <c r="A318" s="9" t="s">
        <v>107</v>
      </c>
      <c r="B318" s="7" t="s">
        <v>471</v>
      </c>
      <c r="C318" s="8">
        <v>13395</v>
      </c>
      <c r="D318" s="8">
        <v>2195</v>
      </c>
      <c r="E318" s="8">
        <v>1492</v>
      </c>
      <c r="F318" s="8">
        <v>40</v>
      </c>
      <c r="G318" s="8">
        <v>638</v>
      </c>
      <c r="H318" s="8">
        <v>512</v>
      </c>
      <c r="I318" s="8">
        <v>25</v>
      </c>
      <c r="J318" s="8">
        <v>11089</v>
      </c>
      <c r="K318" s="8">
        <v>8629</v>
      </c>
      <c r="L318" s="8">
        <v>1921</v>
      </c>
      <c r="M318" s="8">
        <v>1460</v>
      </c>
      <c r="N318" s="8">
        <v>539</v>
      </c>
      <c r="O318" s="8">
        <v>111</v>
      </c>
      <c r="P318" s="8">
        <v>0</v>
      </c>
      <c r="Q318" s="8">
        <v>0</v>
      </c>
      <c r="R318" s="8">
        <v>147</v>
      </c>
      <c r="S318" s="8">
        <v>2524</v>
      </c>
    </row>
    <row r="319" spans="1:19" ht="15">
      <c r="A319" s="9" t="s">
        <v>109</v>
      </c>
      <c r="B319" s="7" t="s">
        <v>472</v>
      </c>
      <c r="C319" s="8">
        <v>9285</v>
      </c>
      <c r="D319" s="8">
        <v>570</v>
      </c>
      <c r="E319" s="8">
        <v>32</v>
      </c>
      <c r="F319" s="8">
        <v>8</v>
      </c>
      <c r="G319" s="8">
        <v>529</v>
      </c>
      <c r="H319" s="8">
        <v>12</v>
      </c>
      <c r="I319" s="8">
        <v>1</v>
      </c>
      <c r="J319" s="8">
        <v>8715</v>
      </c>
      <c r="K319" s="8">
        <v>7184</v>
      </c>
      <c r="L319" s="8">
        <v>1527</v>
      </c>
      <c r="M319" s="8">
        <v>9</v>
      </c>
      <c r="N319" s="8">
        <v>4</v>
      </c>
      <c r="O319" s="8">
        <v>0</v>
      </c>
      <c r="P319" s="8">
        <v>0</v>
      </c>
      <c r="Q319" s="8">
        <v>0</v>
      </c>
      <c r="R319" s="8">
        <v>518</v>
      </c>
      <c r="S319" s="8">
        <v>8656</v>
      </c>
    </row>
    <row r="320" spans="1:19" ht="26.25">
      <c r="A320" s="6" t="s">
        <v>144</v>
      </c>
      <c r="B320" s="7" t="s">
        <v>473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</row>
    <row r="321" spans="1:19" ht="39">
      <c r="A321" s="9" t="s">
        <v>113</v>
      </c>
      <c r="B321" s="7" t="s">
        <v>474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</row>
    <row r="322" spans="1:19" ht="39">
      <c r="A322" s="9" t="s">
        <v>115</v>
      </c>
      <c r="B322" s="7" t="s">
        <v>475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</row>
    <row r="323" spans="1:19" ht="39">
      <c r="A323" s="6" t="s">
        <v>148</v>
      </c>
      <c r="B323" s="7" t="s">
        <v>476</v>
      </c>
      <c r="C323" s="8">
        <v>111</v>
      </c>
      <c r="D323" s="8">
        <v>1</v>
      </c>
      <c r="E323" s="8">
        <v>0</v>
      </c>
      <c r="F323" s="8">
        <v>0</v>
      </c>
      <c r="G323" s="8">
        <v>0</v>
      </c>
      <c r="H323" s="8">
        <v>0</v>
      </c>
      <c r="I323" s="8">
        <v>1</v>
      </c>
      <c r="J323" s="8">
        <v>110</v>
      </c>
      <c r="K323" s="8">
        <v>82</v>
      </c>
      <c r="L323" s="8">
        <v>20</v>
      </c>
      <c r="M323" s="8">
        <v>18</v>
      </c>
      <c r="N323" s="8">
        <v>8</v>
      </c>
      <c r="O323" s="8">
        <v>0</v>
      </c>
      <c r="P323" s="8">
        <v>0</v>
      </c>
      <c r="Q323" s="8">
        <v>0</v>
      </c>
      <c r="R323" s="8">
        <v>0</v>
      </c>
      <c r="S323" s="8">
        <v>10</v>
      </c>
    </row>
    <row r="324" spans="1:19" ht="39">
      <c r="A324" s="9" t="s">
        <v>119</v>
      </c>
      <c r="B324" s="7" t="s">
        <v>477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</row>
    <row r="325" spans="1:19" ht="15">
      <c r="A325" s="9" t="s">
        <v>121</v>
      </c>
      <c r="B325" s="7" t="s">
        <v>478</v>
      </c>
      <c r="C325" s="8">
        <v>11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11</v>
      </c>
      <c r="K325" s="8">
        <v>9</v>
      </c>
      <c r="L325" s="8">
        <v>2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10</v>
      </c>
    </row>
    <row r="326" spans="1:19" ht="26.25">
      <c r="A326" s="9" t="s">
        <v>123</v>
      </c>
      <c r="B326" s="7" t="s">
        <v>479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</row>
    <row r="327" spans="1:19" ht="39">
      <c r="A327" s="9" t="s">
        <v>125</v>
      </c>
      <c r="B327" s="7" t="s">
        <v>480</v>
      </c>
      <c r="C327" s="8">
        <v>100</v>
      </c>
      <c r="D327" s="8">
        <v>1</v>
      </c>
      <c r="E327" s="8">
        <v>0</v>
      </c>
      <c r="F327" s="8">
        <v>0</v>
      </c>
      <c r="G327" s="8">
        <v>0</v>
      </c>
      <c r="H327" s="8">
        <v>0</v>
      </c>
      <c r="I327" s="8">
        <v>1</v>
      </c>
      <c r="J327" s="8">
        <v>99</v>
      </c>
      <c r="K327" s="8">
        <v>73</v>
      </c>
      <c r="L327" s="8">
        <v>18</v>
      </c>
      <c r="M327" s="8">
        <v>18</v>
      </c>
      <c r="N327" s="8">
        <v>8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</row>
    <row r="328" spans="1:19" ht="26.25">
      <c r="A328" s="9" t="s">
        <v>481</v>
      </c>
      <c r="B328" s="7" t="s">
        <v>482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</row>
    <row r="329" spans="1:19" ht="26.25">
      <c r="A329" s="9" t="s">
        <v>156</v>
      </c>
      <c r="B329" s="7" t="s">
        <v>483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</row>
    <row r="330" spans="1:19" ht="51.75">
      <c r="A330" s="6" t="s">
        <v>484</v>
      </c>
      <c r="B330" s="7" t="s">
        <v>485</v>
      </c>
      <c r="C330" s="8">
        <v>32933</v>
      </c>
      <c r="D330" s="8">
        <v>20626</v>
      </c>
      <c r="E330" s="8">
        <v>16997</v>
      </c>
      <c r="F330" s="8">
        <v>133</v>
      </c>
      <c r="G330" s="8">
        <v>3432</v>
      </c>
      <c r="H330" s="8">
        <v>3403</v>
      </c>
      <c r="I330" s="8">
        <v>64</v>
      </c>
      <c r="J330" s="8">
        <v>11795</v>
      </c>
      <c r="K330" s="8">
        <v>8817</v>
      </c>
      <c r="L330" s="8">
        <v>2083</v>
      </c>
      <c r="M330" s="8">
        <v>2045</v>
      </c>
      <c r="N330" s="8">
        <v>895</v>
      </c>
      <c r="O330" s="8">
        <v>512</v>
      </c>
      <c r="P330" s="8">
        <v>0</v>
      </c>
      <c r="Q330" s="8">
        <v>0</v>
      </c>
      <c r="R330" s="8">
        <v>108</v>
      </c>
      <c r="S330" s="8">
        <v>229</v>
      </c>
    </row>
    <row r="331" spans="1:19" ht="15">
      <c r="A331" s="6" t="s">
        <v>77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15">
      <c r="A332" s="9" t="s">
        <v>129</v>
      </c>
      <c r="B332" s="7" t="s">
        <v>486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</row>
    <row r="333" spans="1:19" ht="51.75">
      <c r="A333" s="9" t="s">
        <v>131</v>
      </c>
      <c r="B333" s="7" t="s">
        <v>487</v>
      </c>
      <c r="C333" s="8">
        <v>4956</v>
      </c>
      <c r="D333" s="8">
        <v>2809</v>
      </c>
      <c r="E333" s="8">
        <v>2336</v>
      </c>
      <c r="F333" s="8">
        <v>0</v>
      </c>
      <c r="G333" s="8">
        <v>472</v>
      </c>
      <c r="H333" s="8">
        <v>468</v>
      </c>
      <c r="I333" s="8">
        <v>1</v>
      </c>
      <c r="J333" s="8">
        <v>2126</v>
      </c>
      <c r="K333" s="8">
        <v>1551</v>
      </c>
      <c r="L333" s="8">
        <v>436</v>
      </c>
      <c r="M333" s="8">
        <v>432</v>
      </c>
      <c r="N333" s="8">
        <v>139</v>
      </c>
      <c r="O333" s="8">
        <v>21</v>
      </c>
      <c r="P333" s="8">
        <v>0</v>
      </c>
      <c r="Q333" s="8">
        <v>0</v>
      </c>
      <c r="R333" s="8">
        <v>4</v>
      </c>
      <c r="S333" s="8">
        <v>32</v>
      </c>
    </row>
    <row r="334" spans="1:19" ht="15">
      <c r="A334" s="9" t="s">
        <v>133</v>
      </c>
      <c r="B334" s="7" t="s">
        <v>488</v>
      </c>
      <c r="C334" s="8">
        <v>32933</v>
      </c>
      <c r="D334" s="8">
        <v>20626</v>
      </c>
      <c r="E334" s="8">
        <v>16997</v>
      </c>
      <c r="F334" s="8">
        <v>133</v>
      </c>
      <c r="G334" s="8">
        <v>3432</v>
      </c>
      <c r="H334" s="8">
        <v>3403</v>
      </c>
      <c r="I334" s="8">
        <v>64</v>
      </c>
      <c r="J334" s="8">
        <v>11795</v>
      </c>
      <c r="K334" s="8">
        <v>8817</v>
      </c>
      <c r="L334" s="8">
        <v>2083</v>
      </c>
      <c r="M334" s="8">
        <v>2045</v>
      </c>
      <c r="N334" s="8">
        <v>895</v>
      </c>
      <c r="O334" s="8">
        <v>512</v>
      </c>
      <c r="P334" s="8">
        <v>0</v>
      </c>
      <c r="Q334" s="8">
        <v>0</v>
      </c>
      <c r="R334" s="8">
        <v>108</v>
      </c>
      <c r="S334" s="8">
        <v>229</v>
      </c>
    </row>
    <row r="335" spans="1:19" ht="15">
      <c r="A335" s="6" t="s">
        <v>489</v>
      </c>
      <c r="B335" s="7" t="s">
        <v>490</v>
      </c>
      <c r="C335" s="8">
        <v>11</v>
      </c>
      <c r="D335" s="8">
        <v>11</v>
      </c>
      <c r="E335" s="8">
        <v>11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</row>
    <row r="336" spans="1:19" ht="15">
      <c r="A336" s="6" t="s">
        <v>93</v>
      </c>
      <c r="B336" s="7" t="s">
        <v>491</v>
      </c>
      <c r="C336" s="8">
        <v>7197234</v>
      </c>
      <c r="D336" s="8">
        <v>922712</v>
      </c>
      <c r="E336" s="8">
        <v>672417</v>
      </c>
      <c r="F336" s="8">
        <v>5389</v>
      </c>
      <c r="G336" s="8">
        <v>236501</v>
      </c>
      <c r="H336" s="8">
        <v>194716</v>
      </c>
      <c r="I336" s="8">
        <v>8405</v>
      </c>
      <c r="J336" s="8">
        <v>6191214</v>
      </c>
      <c r="K336" s="8">
        <v>4426158</v>
      </c>
      <c r="L336" s="8">
        <v>1376639</v>
      </c>
      <c r="M336" s="8">
        <v>1014925</v>
      </c>
      <c r="N336" s="8">
        <v>388417</v>
      </c>
      <c r="O336" s="8">
        <v>83236</v>
      </c>
      <c r="P336" s="8">
        <v>72</v>
      </c>
      <c r="Q336" s="8">
        <v>0</v>
      </c>
      <c r="R336" s="8">
        <v>47008</v>
      </c>
      <c r="S336" s="8">
        <v>1877510</v>
      </c>
    </row>
    <row r="337" spans="1:19" ht="15">
      <c r="A337" s="6" t="s">
        <v>166</v>
      </c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5">
      <c r="A338" s="9" t="s">
        <v>67</v>
      </c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15">
      <c r="A339" s="10" t="s">
        <v>167</v>
      </c>
      <c r="B339" s="7" t="s">
        <v>492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</row>
    <row r="340" spans="1:19" ht="15">
      <c r="A340" s="10" t="s">
        <v>169</v>
      </c>
      <c r="B340" s="7" t="s">
        <v>493</v>
      </c>
      <c r="C340" s="8">
        <v>86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86</v>
      </c>
      <c r="K340" s="8">
        <v>86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  <c r="R340" s="8">
        <v>0</v>
      </c>
      <c r="S340" s="8">
        <v>0</v>
      </c>
    </row>
    <row r="341" spans="1:19" ht="26.25">
      <c r="A341" s="10" t="s">
        <v>89</v>
      </c>
      <c r="B341" s="7" t="s">
        <v>494</v>
      </c>
      <c r="C341" s="8">
        <v>1336</v>
      </c>
      <c r="D341" s="8">
        <v>1</v>
      </c>
      <c r="E341" s="8">
        <v>0</v>
      </c>
      <c r="F341" s="8">
        <v>0</v>
      </c>
      <c r="G341" s="8">
        <v>0</v>
      </c>
      <c r="H341" s="8">
        <v>0</v>
      </c>
      <c r="I341" s="8">
        <v>1</v>
      </c>
      <c r="J341" s="8">
        <v>1335</v>
      </c>
      <c r="K341" s="8">
        <v>952</v>
      </c>
      <c r="L341" s="8">
        <v>264</v>
      </c>
      <c r="M341" s="8">
        <v>264</v>
      </c>
      <c r="N341" s="8">
        <v>119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</row>
    <row r="342" s="2" customFormat="1" ht="15">
      <c r="A342" s="3"/>
    </row>
  </sheetData>
  <sheetProtection/>
  <mergeCells count="90">
    <mergeCell ref="R269:R271"/>
    <mergeCell ref="S269:S271"/>
    <mergeCell ref="H270:H271"/>
    <mergeCell ref="M270:M271"/>
    <mergeCell ref="P268:P271"/>
    <mergeCell ref="Q268:Q271"/>
    <mergeCell ref="R268:S268"/>
    <mergeCell ref="N269:N271"/>
    <mergeCell ref="D269:D271"/>
    <mergeCell ref="E269:F269"/>
    <mergeCell ref="G269:G271"/>
    <mergeCell ref="I269:I271"/>
    <mergeCell ref="K269:K271"/>
    <mergeCell ref="L269:L271"/>
    <mergeCell ref="Q188:Q189"/>
    <mergeCell ref="R188:R189"/>
    <mergeCell ref="A267:A271"/>
    <mergeCell ref="B267:B271"/>
    <mergeCell ref="C267:C271"/>
    <mergeCell ref="D267:S267"/>
    <mergeCell ref="D268:I268"/>
    <mergeCell ref="J268:J271"/>
    <mergeCell ref="K268:N268"/>
    <mergeCell ref="O268:O271"/>
    <mergeCell ref="J188:K188"/>
    <mergeCell ref="L188:L189"/>
    <mergeCell ref="M188:M189"/>
    <mergeCell ref="N188:N189"/>
    <mergeCell ref="O188:O189"/>
    <mergeCell ref="P188:P189"/>
    <mergeCell ref="J172:J173"/>
    <mergeCell ref="A187:A189"/>
    <mergeCell ref="B187:B189"/>
    <mergeCell ref="C187:C189"/>
    <mergeCell ref="D187:R187"/>
    <mergeCell ref="D188:D189"/>
    <mergeCell ref="E188:F188"/>
    <mergeCell ref="G188:G189"/>
    <mergeCell ref="H188:H189"/>
    <mergeCell ref="I188:I189"/>
    <mergeCell ref="A141:A142"/>
    <mergeCell ref="B141:B142"/>
    <mergeCell ref="C141:C142"/>
    <mergeCell ref="D141:P141"/>
    <mergeCell ref="A172:A173"/>
    <mergeCell ref="B172:B173"/>
    <mergeCell ref="C172:C173"/>
    <mergeCell ref="D172:F172"/>
    <mergeCell ref="G172:G173"/>
    <mergeCell ref="H172:I172"/>
    <mergeCell ref="Q61:Q64"/>
    <mergeCell ref="R61:R64"/>
    <mergeCell ref="D62:D64"/>
    <mergeCell ref="E62:K62"/>
    <mergeCell ref="E63:F63"/>
    <mergeCell ref="G63:G64"/>
    <mergeCell ref="H63:H64"/>
    <mergeCell ref="I63:I64"/>
    <mergeCell ref="J63:J64"/>
    <mergeCell ref="K63:K64"/>
    <mergeCell ref="A60:A64"/>
    <mergeCell ref="B60:B64"/>
    <mergeCell ref="C60:C64"/>
    <mergeCell ref="D60:R60"/>
    <mergeCell ref="D61:K61"/>
    <mergeCell ref="L61:L64"/>
    <mergeCell ref="M61:M64"/>
    <mergeCell ref="N61:N64"/>
    <mergeCell ref="O61:O64"/>
    <mergeCell ref="P61:P64"/>
    <mergeCell ref="Q26:Q29"/>
    <mergeCell ref="R26:R29"/>
    <mergeCell ref="D27:D29"/>
    <mergeCell ref="E27:K27"/>
    <mergeCell ref="E28:F28"/>
    <mergeCell ref="G28:G29"/>
    <mergeCell ref="H28:H29"/>
    <mergeCell ref="I28:I29"/>
    <mergeCell ref="J28:J29"/>
    <mergeCell ref="K28:K29"/>
    <mergeCell ref="A25:A29"/>
    <mergeCell ref="B25:B29"/>
    <mergeCell ref="C25:C29"/>
    <mergeCell ref="D25:R25"/>
    <mergeCell ref="D26:K26"/>
    <mergeCell ref="L26:L29"/>
    <mergeCell ref="M26:M29"/>
    <mergeCell ref="N26:N29"/>
    <mergeCell ref="O26:O29"/>
    <mergeCell ref="P26:P29"/>
  </mergeCells>
  <printOptions/>
  <pageMargins left="0.5511811023622047" right="0.3937007874015748" top="0.3937007874015748" bottom="0.3937007874015748" header="0.5118110236220472" footer="0.5118110236220472"/>
  <pageSetup horizontalDpi="600" verticalDpi="600" orientation="landscape" paperSize="9" scale="57" r:id="rId1"/>
  <rowBreaks count="2" manualBreakCount="2">
    <brk id="150" max="18" man="1"/>
    <brk id="1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30"/>
  <sheetViews>
    <sheetView zoomScale="80" zoomScaleNormal="80" zoomScalePageLayoutView="0" workbookViewId="0" topLeftCell="A14">
      <selection activeCell="A3" sqref="A3:A7"/>
    </sheetView>
  </sheetViews>
  <sheetFormatPr defaultColWidth="9.140625" defaultRowHeight="15"/>
  <cols>
    <col min="1" max="1" width="42.00390625" style="0" customWidth="1"/>
    <col min="2" max="2" width="7.28125" style="0" customWidth="1"/>
    <col min="3" max="3" width="11.28125" style="0" customWidth="1"/>
  </cols>
  <sheetData>
    <row r="2" ht="15">
      <c r="A2" s="12">
        <v>44621</v>
      </c>
    </row>
    <row r="3" spans="1:18" s="4" customFormat="1" ht="15" customHeight="1">
      <c r="A3" s="30" t="s">
        <v>18</v>
      </c>
      <c r="B3" s="30" t="s">
        <v>19</v>
      </c>
      <c r="C3" s="30" t="s">
        <v>20</v>
      </c>
      <c r="D3" s="33" t="s">
        <v>21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</row>
    <row r="4" spans="1:18" s="4" customFormat="1" ht="15">
      <c r="A4" s="31"/>
      <c r="B4" s="31"/>
      <c r="C4" s="31"/>
      <c r="D4" s="33" t="s">
        <v>22</v>
      </c>
      <c r="E4" s="34"/>
      <c r="F4" s="34"/>
      <c r="G4" s="34"/>
      <c r="H4" s="34"/>
      <c r="I4" s="34"/>
      <c r="J4" s="34"/>
      <c r="K4" s="35"/>
      <c r="L4" s="30" t="s">
        <v>23</v>
      </c>
      <c r="M4" s="30" t="s">
        <v>24</v>
      </c>
      <c r="N4" s="30" t="s">
        <v>25</v>
      </c>
      <c r="O4" s="30" t="s">
        <v>26</v>
      </c>
      <c r="P4" s="30" t="s">
        <v>27</v>
      </c>
      <c r="Q4" s="30" t="s">
        <v>28</v>
      </c>
      <c r="R4" s="30" t="s">
        <v>29</v>
      </c>
    </row>
    <row r="5" spans="1:18" s="4" customFormat="1" ht="15">
      <c r="A5" s="31"/>
      <c r="B5" s="31"/>
      <c r="C5" s="31"/>
      <c r="D5" s="30" t="s">
        <v>20</v>
      </c>
      <c r="E5" s="33" t="s">
        <v>30</v>
      </c>
      <c r="F5" s="34"/>
      <c r="G5" s="34"/>
      <c r="H5" s="34"/>
      <c r="I5" s="34"/>
      <c r="J5" s="34"/>
      <c r="K5" s="35"/>
      <c r="L5" s="31"/>
      <c r="M5" s="31"/>
      <c r="N5" s="31"/>
      <c r="O5" s="31"/>
      <c r="P5" s="31"/>
      <c r="Q5" s="31"/>
      <c r="R5" s="31"/>
    </row>
    <row r="6" spans="1:18" s="4" customFormat="1" ht="102" customHeight="1">
      <c r="A6" s="31"/>
      <c r="B6" s="31"/>
      <c r="C6" s="31"/>
      <c r="D6" s="31"/>
      <c r="E6" s="33" t="s">
        <v>31</v>
      </c>
      <c r="F6" s="35"/>
      <c r="G6" s="30" t="s">
        <v>32</v>
      </c>
      <c r="H6" s="30" t="s">
        <v>33</v>
      </c>
      <c r="I6" s="30" t="s">
        <v>34</v>
      </c>
      <c r="J6" s="30" t="s">
        <v>35</v>
      </c>
      <c r="K6" s="30" t="s">
        <v>36</v>
      </c>
      <c r="L6" s="31"/>
      <c r="M6" s="31"/>
      <c r="N6" s="31"/>
      <c r="O6" s="31"/>
      <c r="P6" s="31"/>
      <c r="Q6" s="31"/>
      <c r="R6" s="31"/>
    </row>
    <row r="7" spans="1:18" s="4" customFormat="1" ht="63.75">
      <c r="A7" s="32"/>
      <c r="B7" s="32"/>
      <c r="C7" s="32"/>
      <c r="D7" s="32"/>
      <c r="E7" s="5" t="s">
        <v>20</v>
      </c>
      <c r="F7" s="5" t="s">
        <v>37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">
      <c r="A8" s="6" t="s">
        <v>38</v>
      </c>
      <c r="B8" s="7" t="s">
        <v>39</v>
      </c>
      <c r="C8" s="7" t="s">
        <v>40</v>
      </c>
      <c r="D8" s="7" t="s">
        <v>41</v>
      </c>
      <c r="E8" s="7" t="s">
        <v>42</v>
      </c>
      <c r="F8" s="7" t="s">
        <v>43</v>
      </c>
      <c r="G8" s="7" t="s">
        <v>44</v>
      </c>
      <c r="H8" s="7" t="s">
        <v>45</v>
      </c>
      <c r="I8" s="7" t="s">
        <v>46</v>
      </c>
      <c r="J8" s="7" t="s">
        <v>47</v>
      </c>
      <c r="K8" s="7" t="s">
        <v>48</v>
      </c>
      <c r="L8" s="7" t="s">
        <v>49</v>
      </c>
      <c r="M8" s="7" t="s">
        <v>50</v>
      </c>
      <c r="N8" s="7" t="s">
        <v>51</v>
      </c>
      <c r="O8" s="7" t="s">
        <v>52</v>
      </c>
      <c r="P8" s="7" t="s">
        <v>53</v>
      </c>
      <c r="Q8" s="7" t="s">
        <v>54</v>
      </c>
      <c r="R8" s="7" t="s">
        <v>55</v>
      </c>
    </row>
    <row r="9" spans="1:18" ht="45.75">
      <c r="A9" s="13" t="s">
        <v>73</v>
      </c>
      <c r="B9" s="7" t="s">
        <v>74</v>
      </c>
      <c r="C9" s="8">
        <v>831257</v>
      </c>
      <c r="D9" s="8">
        <v>286820</v>
      </c>
      <c r="E9" s="8">
        <v>7617</v>
      </c>
      <c r="F9" s="8">
        <v>1142</v>
      </c>
      <c r="G9" s="8">
        <v>221160</v>
      </c>
      <c r="H9" s="8">
        <v>221160</v>
      </c>
      <c r="I9" s="8">
        <v>35892</v>
      </c>
      <c r="J9" s="8">
        <v>21030</v>
      </c>
      <c r="K9" s="8">
        <v>22151</v>
      </c>
      <c r="L9" s="8">
        <v>90125</v>
      </c>
      <c r="M9" s="8">
        <v>11161</v>
      </c>
      <c r="N9" s="8">
        <v>7243</v>
      </c>
      <c r="O9" s="8">
        <v>0</v>
      </c>
      <c r="P9" s="8">
        <v>0</v>
      </c>
      <c r="Q9" s="8">
        <v>0</v>
      </c>
      <c r="R9" s="8">
        <v>435908</v>
      </c>
    </row>
    <row r="10" spans="1:18" ht="57">
      <c r="A10" s="13" t="s">
        <v>87</v>
      </c>
      <c r="B10" s="7" t="s">
        <v>88</v>
      </c>
      <c r="C10" s="8">
        <v>385581</v>
      </c>
      <c r="D10" s="8">
        <v>147499</v>
      </c>
      <c r="E10" s="8">
        <v>3082</v>
      </c>
      <c r="F10" s="8">
        <v>453</v>
      </c>
      <c r="G10" s="8">
        <v>108788</v>
      </c>
      <c r="H10" s="8">
        <v>108788</v>
      </c>
      <c r="I10" s="8">
        <v>8559</v>
      </c>
      <c r="J10" s="8">
        <v>4337</v>
      </c>
      <c r="K10" s="8">
        <v>27070</v>
      </c>
      <c r="L10" s="8">
        <v>33669</v>
      </c>
      <c r="M10" s="8">
        <v>3259</v>
      </c>
      <c r="N10" s="8">
        <v>2760</v>
      </c>
      <c r="O10" s="8">
        <v>35</v>
      </c>
      <c r="P10" s="8">
        <v>35</v>
      </c>
      <c r="Q10" s="8">
        <v>0</v>
      </c>
      <c r="R10" s="8">
        <v>198359</v>
      </c>
    </row>
    <row r="11" spans="1:18" ht="45.75">
      <c r="A11" s="14" t="s">
        <v>127</v>
      </c>
      <c r="B11" s="7" t="s">
        <v>128</v>
      </c>
      <c r="C11" s="8">
        <v>658739</v>
      </c>
      <c r="D11" s="8">
        <v>341438</v>
      </c>
      <c r="E11" s="8">
        <v>22861</v>
      </c>
      <c r="F11" s="8">
        <v>2569</v>
      </c>
      <c r="G11" s="8">
        <v>180923</v>
      </c>
      <c r="H11" s="8">
        <v>180923</v>
      </c>
      <c r="I11" s="8">
        <v>30029</v>
      </c>
      <c r="J11" s="8">
        <v>28818</v>
      </c>
      <c r="K11" s="8">
        <v>107625</v>
      </c>
      <c r="L11" s="8">
        <v>17339</v>
      </c>
      <c r="M11" s="8">
        <v>9718</v>
      </c>
      <c r="N11" s="8">
        <v>14508</v>
      </c>
      <c r="O11" s="8">
        <v>0</v>
      </c>
      <c r="P11" s="8">
        <v>0</v>
      </c>
      <c r="Q11" s="8">
        <v>0</v>
      </c>
      <c r="R11" s="8">
        <v>275736</v>
      </c>
    </row>
    <row r="12" spans="1:18" ht="23.25">
      <c r="A12" s="14" t="s">
        <v>135</v>
      </c>
      <c r="B12" s="7" t="s">
        <v>136</v>
      </c>
      <c r="C12" s="8">
        <v>177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177</v>
      </c>
    </row>
    <row r="13" spans="1:18" ht="57">
      <c r="A13" s="14" t="s">
        <v>158</v>
      </c>
      <c r="B13" s="7" t="s">
        <v>159</v>
      </c>
      <c r="C13" s="8">
        <v>130633</v>
      </c>
      <c r="D13" s="8">
        <v>89030</v>
      </c>
      <c r="E13" s="8">
        <v>7663</v>
      </c>
      <c r="F13" s="8">
        <v>889</v>
      </c>
      <c r="G13" s="8">
        <v>40293</v>
      </c>
      <c r="H13" s="8">
        <v>40293</v>
      </c>
      <c r="I13" s="8">
        <v>4759</v>
      </c>
      <c r="J13" s="8">
        <v>4530</v>
      </c>
      <c r="K13" s="8">
        <v>36315</v>
      </c>
      <c r="L13" s="8">
        <v>4431</v>
      </c>
      <c r="M13" s="8">
        <v>1389</v>
      </c>
      <c r="N13" s="8">
        <v>2848</v>
      </c>
      <c r="O13" s="8">
        <v>2</v>
      </c>
      <c r="P13" s="8">
        <v>1</v>
      </c>
      <c r="Q13" s="8">
        <v>0</v>
      </c>
      <c r="R13" s="8">
        <v>32933</v>
      </c>
    </row>
    <row r="14" spans="1:18" ht="30" customHeight="1">
      <c r="A14" s="14" t="s">
        <v>163</v>
      </c>
      <c r="B14" s="7" t="s">
        <v>164</v>
      </c>
      <c r="C14" s="8">
        <v>11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11</v>
      </c>
    </row>
    <row r="15" spans="1:18" ht="15">
      <c r="A15" s="15" t="s">
        <v>495</v>
      </c>
      <c r="B15" s="16"/>
      <c r="C15" s="17">
        <f>SUM(C9:C14)</f>
        <v>2006398</v>
      </c>
      <c r="D15" s="17">
        <f aca="true" t="shared" si="0" ref="D15:R15">SUM(D9:D14)</f>
        <v>864787</v>
      </c>
      <c r="E15" s="17">
        <f t="shared" si="0"/>
        <v>41223</v>
      </c>
      <c r="F15" s="17">
        <f t="shared" si="0"/>
        <v>5053</v>
      </c>
      <c r="G15" s="17">
        <f t="shared" si="0"/>
        <v>551164</v>
      </c>
      <c r="H15" s="17">
        <f t="shared" si="0"/>
        <v>551164</v>
      </c>
      <c r="I15" s="17">
        <f t="shared" si="0"/>
        <v>79239</v>
      </c>
      <c r="J15" s="17">
        <f t="shared" si="0"/>
        <v>58715</v>
      </c>
      <c r="K15" s="17">
        <f t="shared" si="0"/>
        <v>193161</v>
      </c>
      <c r="L15" s="17">
        <f t="shared" si="0"/>
        <v>145564</v>
      </c>
      <c r="M15" s="17">
        <f t="shared" si="0"/>
        <v>25527</v>
      </c>
      <c r="N15" s="17">
        <f t="shared" si="0"/>
        <v>27359</v>
      </c>
      <c r="O15" s="17">
        <f t="shared" si="0"/>
        <v>37</v>
      </c>
      <c r="P15" s="17">
        <f t="shared" si="0"/>
        <v>36</v>
      </c>
      <c r="Q15" s="17">
        <f t="shared" si="0"/>
        <v>0</v>
      </c>
      <c r="R15" s="17">
        <f t="shared" si="0"/>
        <v>943124</v>
      </c>
    </row>
    <row r="16" spans="1:18" ht="15">
      <c r="A16" s="18" t="s">
        <v>496</v>
      </c>
      <c r="B16" s="19"/>
      <c r="C16" s="20">
        <f>SUM(C9:C10)</f>
        <v>1216838</v>
      </c>
      <c r="D16" s="20">
        <f aca="true" t="shared" si="1" ref="D16:R16">SUM(D9:D10)</f>
        <v>434319</v>
      </c>
      <c r="E16" s="20">
        <f t="shared" si="1"/>
        <v>10699</v>
      </c>
      <c r="F16" s="20">
        <f t="shared" si="1"/>
        <v>1595</v>
      </c>
      <c r="G16" s="20">
        <f t="shared" si="1"/>
        <v>329948</v>
      </c>
      <c r="H16" s="20">
        <f t="shared" si="1"/>
        <v>329948</v>
      </c>
      <c r="I16" s="20">
        <f t="shared" si="1"/>
        <v>44451</v>
      </c>
      <c r="J16" s="20">
        <f t="shared" si="1"/>
        <v>25367</v>
      </c>
      <c r="K16" s="20">
        <f t="shared" si="1"/>
        <v>49221</v>
      </c>
      <c r="L16" s="20">
        <f t="shared" si="1"/>
        <v>123794</v>
      </c>
      <c r="M16" s="20">
        <f t="shared" si="1"/>
        <v>14420</v>
      </c>
      <c r="N16" s="20">
        <f t="shared" si="1"/>
        <v>10003</v>
      </c>
      <c r="O16" s="20">
        <f t="shared" si="1"/>
        <v>35</v>
      </c>
      <c r="P16" s="20">
        <f t="shared" si="1"/>
        <v>35</v>
      </c>
      <c r="Q16" s="20">
        <f t="shared" si="1"/>
        <v>0</v>
      </c>
      <c r="R16" s="20">
        <f t="shared" si="1"/>
        <v>634267</v>
      </c>
    </row>
    <row r="17" ht="15">
      <c r="A17" s="12">
        <v>44562</v>
      </c>
    </row>
    <row r="18" spans="1:18" ht="15">
      <c r="A18" s="6" t="s">
        <v>38</v>
      </c>
      <c r="B18" s="7" t="s">
        <v>39</v>
      </c>
      <c r="C18" s="7" t="s">
        <v>40</v>
      </c>
      <c r="D18" s="7" t="s">
        <v>41</v>
      </c>
      <c r="E18" s="7" t="s">
        <v>42</v>
      </c>
      <c r="F18" s="7" t="s">
        <v>43</v>
      </c>
      <c r="G18" s="7" t="s">
        <v>44</v>
      </c>
      <c r="H18" s="7" t="s">
        <v>45</v>
      </c>
      <c r="I18" s="7" t="s">
        <v>46</v>
      </c>
      <c r="J18" s="7" t="s">
        <v>47</v>
      </c>
      <c r="K18" s="7" t="s">
        <v>48</v>
      </c>
      <c r="L18" s="7" t="s">
        <v>49</v>
      </c>
      <c r="M18" s="7" t="s">
        <v>50</v>
      </c>
      <c r="N18" s="7" t="s">
        <v>51</v>
      </c>
      <c r="O18" s="7" t="s">
        <v>52</v>
      </c>
      <c r="P18" s="7" t="s">
        <v>53</v>
      </c>
      <c r="Q18" s="7" t="s">
        <v>54</v>
      </c>
      <c r="R18" s="7" t="s">
        <v>55</v>
      </c>
    </row>
    <row r="19" spans="1:18" ht="45.75">
      <c r="A19" s="13" t="s">
        <v>73</v>
      </c>
      <c r="B19" s="7" t="s">
        <v>74</v>
      </c>
      <c r="C19" s="21">
        <v>809385</v>
      </c>
      <c r="D19" s="21">
        <v>284298</v>
      </c>
      <c r="E19" s="21">
        <v>7617</v>
      </c>
      <c r="F19" s="21">
        <v>1142</v>
      </c>
      <c r="G19" s="21">
        <v>224701</v>
      </c>
      <c r="H19" s="21">
        <v>224701</v>
      </c>
      <c r="I19" s="21">
        <v>32404</v>
      </c>
      <c r="J19" s="21">
        <v>18235</v>
      </c>
      <c r="K19" s="21">
        <v>19575</v>
      </c>
      <c r="L19" s="21">
        <v>90667</v>
      </c>
      <c r="M19" s="21">
        <v>11697</v>
      </c>
      <c r="N19" s="21">
        <v>7073</v>
      </c>
      <c r="O19" s="21">
        <v>0</v>
      </c>
      <c r="P19" s="21">
        <v>0</v>
      </c>
      <c r="Q19" s="21">
        <v>0</v>
      </c>
      <c r="R19" s="21">
        <v>415650</v>
      </c>
    </row>
    <row r="20" spans="1:18" ht="57">
      <c r="A20" s="13" t="s">
        <v>87</v>
      </c>
      <c r="B20" s="7" t="s">
        <v>88</v>
      </c>
      <c r="C20" s="21">
        <v>357337</v>
      </c>
      <c r="D20" s="21">
        <v>139251</v>
      </c>
      <c r="E20" s="21">
        <v>2831</v>
      </c>
      <c r="F20" s="21">
        <v>416</v>
      </c>
      <c r="G20" s="21">
        <v>103190</v>
      </c>
      <c r="H20" s="21">
        <v>103190</v>
      </c>
      <c r="I20" s="21">
        <v>7413</v>
      </c>
      <c r="J20" s="21">
        <v>3685</v>
      </c>
      <c r="K20" s="21">
        <v>25817</v>
      </c>
      <c r="L20" s="21">
        <v>30910</v>
      </c>
      <c r="M20" s="21">
        <v>3096</v>
      </c>
      <c r="N20" s="21">
        <v>2519</v>
      </c>
      <c r="O20" s="21">
        <v>35</v>
      </c>
      <c r="P20" s="21">
        <v>35</v>
      </c>
      <c r="Q20" s="21">
        <v>0</v>
      </c>
      <c r="R20" s="21">
        <v>181526</v>
      </c>
    </row>
    <row r="21" spans="1:18" ht="45.75">
      <c r="A21" s="14" t="s">
        <v>127</v>
      </c>
      <c r="B21" s="7" t="s">
        <v>128</v>
      </c>
      <c r="C21" s="22">
        <v>705310</v>
      </c>
      <c r="D21" s="22">
        <v>359834</v>
      </c>
      <c r="E21" s="22">
        <v>25987</v>
      </c>
      <c r="F21" s="22">
        <v>2980</v>
      </c>
      <c r="G21" s="22">
        <v>183693</v>
      </c>
      <c r="H21" s="22">
        <v>183693</v>
      </c>
      <c r="I21" s="22">
        <v>30070</v>
      </c>
      <c r="J21" s="22">
        <v>28859</v>
      </c>
      <c r="K21" s="22">
        <v>120084</v>
      </c>
      <c r="L21" s="22">
        <v>17913</v>
      </c>
      <c r="M21" s="22">
        <v>9972</v>
      </c>
      <c r="N21" s="22">
        <v>15902</v>
      </c>
      <c r="O21" s="22">
        <v>0</v>
      </c>
      <c r="P21" s="22">
        <v>0</v>
      </c>
      <c r="Q21" s="22">
        <v>0</v>
      </c>
      <c r="R21" s="22">
        <v>301689</v>
      </c>
    </row>
    <row r="22" spans="1:18" ht="15">
      <c r="A22" s="14" t="s">
        <v>497</v>
      </c>
      <c r="B22" s="7" t="s">
        <v>136</v>
      </c>
      <c r="C22" s="21">
        <v>182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6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176</v>
      </c>
    </row>
    <row r="23" spans="1:18" ht="57">
      <c r="A23" s="23" t="s">
        <v>158</v>
      </c>
      <c r="B23" s="7" t="s">
        <v>159</v>
      </c>
      <c r="C23" s="22">
        <v>145198</v>
      </c>
      <c r="D23" s="22">
        <v>96292</v>
      </c>
      <c r="E23" s="22">
        <v>9160</v>
      </c>
      <c r="F23" s="22">
        <v>1096</v>
      </c>
      <c r="G23" s="22">
        <v>40809</v>
      </c>
      <c r="H23" s="22">
        <v>40809</v>
      </c>
      <c r="I23" s="22">
        <v>4765</v>
      </c>
      <c r="J23" s="22">
        <v>4536</v>
      </c>
      <c r="K23" s="22">
        <v>41558</v>
      </c>
      <c r="L23" s="22">
        <v>4613</v>
      </c>
      <c r="M23" s="22">
        <v>1492</v>
      </c>
      <c r="N23" s="22">
        <v>3602</v>
      </c>
      <c r="O23" s="22">
        <v>2</v>
      </c>
      <c r="P23" s="22">
        <v>1</v>
      </c>
      <c r="Q23" s="22">
        <v>0</v>
      </c>
      <c r="R23" s="22">
        <v>39198</v>
      </c>
    </row>
    <row r="24" spans="1:18" ht="15">
      <c r="A24" s="23" t="s">
        <v>497</v>
      </c>
      <c r="B24" s="7" t="s">
        <v>164</v>
      </c>
      <c r="C24" s="21">
        <v>13</v>
      </c>
      <c r="D24" s="21">
        <v>1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11</v>
      </c>
    </row>
    <row r="25" spans="1:18" ht="15">
      <c r="A25" s="18" t="s">
        <v>495</v>
      </c>
      <c r="B25" s="24"/>
      <c r="C25" s="25">
        <f aca="true" t="shared" si="2" ref="C25:R25">SUM(C19:C24)</f>
        <v>2017425</v>
      </c>
      <c r="D25" s="25">
        <f t="shared" si="2"/>
        <v>879676</v>
      </c>
      <c r="E25" s="25">
        <f t="shared" si="2"/>
        <v>45595</v>
      </c>
      <c r="F25" s="25">
        <f t="shared" si="2"/>
        <v>5634</v>
      </c>
      <c r="G25" s="25">
        <f t="shared" si="2"/>
        <v>552393</v>
      </c>
      <c r="H25" s="25">
        <f t="shared" si="2"/>
        <v>552393</v>
      </c>
      <c r="I25" s="25">
        <f t="shared" si="2"/>
        <v>74652</v>
      </c>
      <c r="J25" s="25">
        <f t="shared" si="2"/>
        <v>55315</v>
      </c>
      <c r="K25" s="25">
        <f t="shared" si="2"/>
        <v>207035</v>
      </c>
      <c r="L25" s="25">
        <f t="shared" si="2"/>
        <v>144109</v>
      </c>
      <c r="M25" s="25">
        <f t="shared" si="2"/>
        <v>26257</v>
      </c>
      <c r="N25" s="25">
        <f t="shared" si="2"/>
        <v>29096</v>
      </c>
      <c r="O25" s="25">
        <f t="shared" si="2"/>
        <v>37</v>
      </c>
      <c r="P25" s="25">
        <f t="shared" si="2"/>
        <v>36</v>
      </c>
      <c r="Q25" s="25">
        <f t="shared" si="2"/>
        <v>0</v>
      </c>
      <c r="R25" s="25">
        <f t="shared" si="2"/>
        <v>938250</v>
      </c>
    </row>
    <row r="26" spans="1:18" ht="15">
      <c r="A26" s="18" t="s">
        <v>496</v>
      </c>
      <c r="B26" s="24"/>
      <c r="C26" s="25">
        <f>SUM(C19:C20)</f>
        <v>1166722</v>
      </c>
      <c r="D26" s="25">
        <f aca="true" t="shared" si="3" ref="D26:Q26">SUM(D19:D20)</f>
        <v>423549</v>
      </c>
      <c r="E26" s="25">
        <f t="shared" si="3"/>
        <v>10448</v>
      </c>
      <c r="F26" s="25">
        <f t="shared" si="3"/>
        <v>1558</v>
      </c>
      <c r="G26" s="25">
        <f t="shared" si="3"/>
        <v>327891</v>
      </c>
      <c r="H26" s="25">
        <f t="shared" si="3"/>
        <v>327891</v>
      </c>
      <c r="I26" s="25">
        <f t="shared" si="3"/>
        <v>39817</v>
      </c>
      <c r="J26" s="25">
        <f t="shared" si="3"/>
        <v>21920</v>
      </c>
      <c r="K26" s="25">
        <f t="shared" si="3"/>
        <v>45392</v>
      </c>
      <c r="L26" s="25">
        <f t="shared" si="3"/>
        <v>121577</v>
      </c>
      <c r="M26" s="25">
        <f t="shared" si="3"/>
        <v>14793</v>
      </c>
      <c r="N26" s="25">
        <f t="shared" si="3"/>
        <v>9592</v>
      </c>
      <c r="O26" s="25">
        <f t="shared" si="3"/>
        <v>35</v>
      </c>
      <c r="P26" s="25">
        <f t="shared" si="3"/>
        <v>35</v>
      </c>
      <c r="Q26" s="25">
        <f t="shared" si="3"/>
        <v>0</v>
      </c>
      <c r="R26" s="25">
        <f>SUM(R19:R20)</f>
        <v>597176</v>
      </c>
    </row>
    <row r="28" spans="1:18" ht="15">
      <c r="A28" s="26" t="s">
        <v>498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ht="15">
      <c r="A29" s="28" t="s">
        <v>495</v>
      </c>
      <c r="B29" s="27"/>
      <c r="C29" s="29">
        <f>C15-C25</f>
        <v>-11027</v>
      </c>
      <c r="D29" s="29">
        <f aca="true" t="shared" si="4" ref="D29:R30">D15-D25</f>
        <v>-14889</v>
      </c>
      <c r="E29" s="29">
        <f t="shared" si="4"/>
        <v>-4372</v>
      </c>
      <c r="F29" s="29">
        <f t="shared" si="4"/>
        <v>-581</v>
      </c>
      <c r="G29" s="29">
        <f t="shared" si="4"/>
        <v>-1229</v>
      </c>
      <c r="H29" s="29">
        <f t="shared" si="4"/>
        <v>-1229</v>
      </c>
      <c r="I29" s="29">
        <f t="shared" si="4"/>
        <v>4587</v>
      </c>
      <c r="J29" s="29">
        <f t="shared" si="4"/>
        <v>3400</v>
      </c>
      <c r="K29" s="29">
        <f t="shared" si="4"/>
        <v>-13874</v>
      </c>
      <c r="L29" s="29">
        <f t="shared" si="4"/>
        <v>1455</v>
      </c>
      <c r="M29" s="29">
        <f t="shared" si="4"/>
        <v>-730</v>
      </c>
      <c r="N29" s="29">
        <f t="shared" si="4"/>
        <v>-1737</v>
      </c>
      <c r="O29" s="29">
        <f t="shared" si="4"/>
        <v>0</v>
      </c>
      <c r="P29" s="29">
        <f t="shared" si="4"/>
        <v>0</v>
      </c>
      <c r="Q29" s="29">
        <f t="shared" si="4"/>
        <v>0</v>
      </c>
      <c r="R29" s="29">
        <f t="shared" si="4"/>
        <v>4874</v>
      </c>
    </row>
    <row r="30" spans="1:18" ht="15">
      <c r="A30" s="28" t="s">
        <v>496</v>
      </c>
      <c r="B30" s="27"/>
      <c r="C30" s="29">
        <f>C16-C26</f>
        <v>50116</v>
      </c>
      <c r="D30" s="29">
        <f t="shared" si="4"/>
        <v>10770</v>
      </c>
      <c r="E30" s="29">
        <f t="shared" si="4"/>
        <v>251</v>
      </c>
      <c r="F30" s="29">
        <f t="shared" si="4"/>
        <v>37</v>
      </c>
      <c r="G30" s="29">
        <f t="shared" si="4"/>
        <v>2057</v>
      </c>
      <c r="H30" s="29">
        <f t="shared" si="4"/>
        <v>2057</v>
      </c>
      <c r="I30" s="29">
        <f t="shared" si="4"/>
        <v>4634</v>
      </c>
      <c r="J30" s="29">
        <f t="shared" si="4"/>
        <v>3447</v>
      </c>
      <c r="K30" s="29">
        <f t="shared" si="4"/>
        <v>3829</v>
      </c>
      <c r="L30" s="29">
        <f t="shared" si="4"/>
        <v>2217</v>
      </c>
      <c r="M30" s="29">
        <f t="shared" si="4"/>
        <v>-373</v>
      </c>
      <c r="N30" s="29">
        <f t="shared" si="4"/>
        <v>411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37091</v>
      </c>
    </row>
  </sheetData>
  <sheetProtection/>
  <mergeCells count="20">
    <mergeCell ref="Q4:Q7"/>
    <mergeCell ref="R4:R7"/>
    <mergeCell ref="D5:D7"/>
    <mergeCell ref="E5:K5"/>
    <mergeCell ref="E6:F6"/>
    <mergeCell ref="G6:G7"/>
    <mergeCell ref="H6:H7"/>
    <mergeCell ref="I6:I7"/>
    <mergeCell ref="J6:J7"/>
    <mergeCell ref="K6:K7"/>
    <mergeCell ref="A3:A7"/>
    <mergeCell ref="B3:B7"/>
    <mergeCell ref="C3:C7"/>
    <mergeCell ref="D3:R3"/>
    <mergeCell ref="D4:K4"/>
    <mergeCell ref="L4:L7"/>
    <mergeCell ref="M4:M7"/>
    <mergeCell ref="N4:N7"/>
    <mergeCell ref="O4:O7"/>
    <mergeCell ref="P4:P7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Андрейкина Татьяна Витальевна</dc:creator>
  <cp:keywords/>
  <dc:description/>
  <cp:lastModifiedBy>Корнейчук О.А.</cp:lastModifiedBy>
  <cp:lastPrinted>2022-03-21T07:46:12Z</cp:lastPrinted>
  <dcterms:created xsi:type="dcterms:W3CDTF">2022-03-15T11:31:00Z</dcterms:created>
  <dcterms:modified xsi:type="dcterms:W3CDTF">2022-03-25T03:16:53Z</dcterms:modified>
  <cp:category/>
  <cp:version/>
  <cp:contentType/>
  <cp:contentStatus/>
</cp:coreProperties>
</file>