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<sst xmlns="http://schemas.openxmlformats.org/spreadsheetml/2006/main" count="947" uniqueCount="503">
  <si>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</si>
  <si>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</si>
  <si>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ОТЧЕТ</t>
  </si>
  <si>
    <t>      О ЗАДОЛЖЕННОСТИ ПО НАЛОГАМ, СБОРАМ, СТРАХОВЫМ ВЗНОСАМ,</t>
  </si>
  <si>
    <t>  ПЕНЯМ, НАЛОГОВЫМ САНКЦИЯМ И ПРЦЕНТАМ В БЮДЖЕТНУЮ СИСТЕМУ</t>
  </si>
  <si>
    <t>                                          РОССИЙСКОЙ ФЕДЕРАЦИИ</t>
  </si>
  <si>
    <t>                                      по состоянию на 01.10.2021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</si>
  <si>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</si>
  <si>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</si>
  <si>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30.12.2020  № ВД-7-1/986@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</si>
  <si>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</si>
  <si>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</si>
  <si>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</si>
  <si>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Республике Хакасия</t>
  </si>
  <si>
    <t>Налоговый орган 1900</t>
  </si>
  <si>
    <t>Раздел I. Задолженность по налогам, сборам, страховым взносам, пеням,</t>
  </si>
  <si>
    <t>               налоговым санкциям и процентам в консолидированный бюджет</t>
  </si>
  <si>
    <t>               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</si>
  <si>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</si>
  <si>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</si>
  <si>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</si>
  <si>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</si>
  <si>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</si>
  <si>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</si>
  <si>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</si>
  <si>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</si>
  <si>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</si>
  <si>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</si>
  <si>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</si>
  <si>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</si>
  <si>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</si>
  <si>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</si>
  <si>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</si>
  <si>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</si>
  <si>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</si>
  <si>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</si>
  <si>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</si>
  <si>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</si>
  <si>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</si>
  <si>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</si>
  <si>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</si>
  <si>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</si>
  <si>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</si>
  <si>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</si>
  <si>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</si>
  <si>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</si>
  <si>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</si>
  <si>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</si>
  <si>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</si>
  <si>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</si>
  <si>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</si>
  <si>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</si>
  <si>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</si>
  <si>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</si>
  <si>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</si>
  <si>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</si>
  <si>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СОВОКУПНАЯ ЗАДОЛЖЕННОСТЬ ПО НАЛОГАМ И СБОРАМ, СТРАХОВЫМ ВЗНОСАМ, ПЕНЯМ, НАЛОГОВЫМ САНКЦИЯМ И ПРОЦЕНТАМ - ВСЕГО, из нее</t>
  </si>
  <si>
    <t>1001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</si>
  <si>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</si>
  <si>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</si>
  <si>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</si>
  <si>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</si>
  <si>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</si>
  <si>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</si>
  <si>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</si>
  <si>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</si>
  <si>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</si>
  <si>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</si>
  <si>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</si>
  <si>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</si>
  <si>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из неё:</t>
  </si>
  <si>
    <t>организаций, индивидуальных предпринимателей и граждан, находящихся в процедурах банкротства</t>
  </si>
  <si>
    <t>1041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</si>
  <si>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</si>
  <si>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</si>
  <si>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</si>
  <si>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</si>
  <si>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</si>
  <si>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</si>
  <si>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</si>
  <si>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</si>
  <si>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</si>
  <si>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</si>
  <si>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</si>
  <si>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ЗАДОЛЖЕННОСТЬ, ДОНАЧИСЛЕННАЯ ПО РЕЗУЛЬТАТАМ КАМЕРАЛЬНЫХ И ВЫЕЗДНЫХ НАЛОГОВЫХ ПРОВЕРО ПО ПЕНЯМ И НАЛОГОВЫМ САНКЦИЯМ</t>
  </si>
  <si>
    <t>1090</t>
  </si>
  <si>
    <t>1091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</si>
  <si>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</si>
  <si>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</si>
  <si>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</si>
  <si>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</si>
  <si>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по организациям, индивидуальным предпринимателям и гражданам, находящихся в процедурах банкротства</t>
  </si>
  <si>
    <t>1095</t>
  </si>
  <si>
    <t>КОНТРОЛЬНАЯ СУММА</t>
  </si>
  <si>
    <t>1100</t>
  </si>
  <si>
    <t>Раздел II. Урегулированная и невозможная к взысканию задолженность</t>
  </si>
  <si>
    <t>                 по налогам, сборам, 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</si>
  <si>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</si>
  <si>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</si>
  <si>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</si>
  <si>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</si>
  <si>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</si>
  <si>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</si>
  <si>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</t>
  </si>
  <si>
    <t>2010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</si>
  <si>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</si>
  <si>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</si>
  <si>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</si>
  <si>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</si>
  <si>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</si>
  <si>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</si>
  <si>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</si>
  <si>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</si>
  <si>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</si>
  <si>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</si>
  <si>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</si>
  <si>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</si>
  <si>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ЗАДОЛЖЕННОСТЬ ПО НАЛОГАМ, СБОРАМ И СТРАХОВЫМ ВЗНОСАМ, НЕВОЗМОЖНАЯ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</si>
  <si>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</si>
  <si>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</si>
  <si>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</si>
  <si>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</si>
  <si>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</si>
  <si>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</si>
  <si>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</si>
  <si>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</si>
  <si>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</si>
  <si>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</si>
  <si>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</si>
  <si>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</si>
  <si>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</si>
  <si>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</si>
  <si>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</si>
  <si>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</si>
  <si>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</si>
  <si>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 по налогам, сборам, страховым взносам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</si>
  <si>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</si>
  <si>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</si>
  <si>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</si>
  <si>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</si>
  <si>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</si>
  <si>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2260</t>
  </si>
  <si>
    <t>2270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</si>
  <si>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</si>
  <si>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</si>
  <si>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</si>
  <si>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</si>
  <si>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</si>
  <si>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ЗАДОЛЖЕННОСТЬ ПО ПЕНИ И НАЛОГОВЫМ САНКЦИЯМ НЕВОЗМОЖНАЯ К ВЗЫСКАНИЮ НАЛОГОВЫМИ ОРГАНАМИ</t>
  </si>
  <si>
    <t>2310</t>
  </si>
  <si>
    <t>2320</t>
  </si>
  <si>
    <t>2330</t>
  </si>
  <si>
    <t>2340</t>
  </si>
  <si>
    <t>2350</t>
  </si>
  <si>
    <t>ЗАВИСШИЕ ПЛАТЕЖИ ПО НАЛОГАМ, СБОРАМ, СТРАХОВЫМ ВЗНОСАМ, ПЕНЯМ, НАЛОГОВЫМ САНКЦИЯМ И ПРОЦЕНТАМ</t>
  </si>
  <si>
    <t>2351</t>
  </si>
  <si>
    <t>Зависшие платежи, не перечисленные ликвидированными банками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</si>
  <si>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</si>
  <si>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</si>
  <si>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</si>
  <si>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</si>
  <si>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</si>
  <si>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</si>
  <si>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Мировое соглашение по пеням и налоговым санкциям</t>
  </si>
  <si>
    <t>2379</t>
  </si>
  <si>
    <t>2380</t>
  </si>
  <si>
    <t>-------</t>
  </si>
  <si>
    <t>РЕСТРУКТУРИРОВАНО</t>
  </si>
  <si>
    <t>2390</t>
  </si>
  <si>
    <t>ОТСРОЧЕННЫЕ (РАССРОЧЕННЫЕ) ПЛАТЕЖИ</t>
  </si>
  <si>
    <t>2391</t>
  </si>
  <si>
    <t>Уплачено процентов за несвоевременный возврат</t>
  </si>
  <si>
    <t>2395</t>
  </si>
  <si>
    <t>XXX</t>
  </si>
  <si>
    <t>Возмещено налога на добавленную стоимость в соответствии со статьями 176, 176.1 НК РФ</t>
  </si>
  <si>
    <t>2396</t>
  </si>
  <si>
    <t>зачтено в пределах одного КБК (направлено в счет уплаты НДС (погашение недоимки, уплата предстоящих платежей)</t>
  </si>
  <si>
    <t>2397</t>
  </si>
  <si>
    <t>направлено в счет уплаты иных федеральных налогов (зачет через финансовый орган), за исключением межрегиональных зачетов</t>
  </si>
  <si>
    <t>2398</t>
  </si>
  <si>
    <t>возврат на расчетные счета налогоплательщика</t>
  </si>
  <si>
    <t>2399</t>
  </si>
  <si>
    <t>Раздел II.I.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</si>
  <si>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</si>
  <si>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</si>
  <si>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</si>
  <si>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</si>
  <si>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</si>
  <si>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</si>
  <si>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</si>
  <si>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</si>
  <si>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</si>
  <si>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</si>
  <si>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2401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</si>
  <si>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</si>
  <si>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2402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</si>
  <si>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</si>
  <si>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</si>
  <si>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физических лиц, признанных банкротами (подпункт 2.1 пункта 1 статьи 59 НК РФ)</t>
  </si>
  <si>
    <t>2406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</si>
  <si>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</si>
  <si>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</si>
  <si>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</si>
  <si>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</si>
  <si>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</si>
  <si>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</si>
  <si>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</si>
  <si>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2425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</si>
  <si>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</si>
  <si>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2430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</si>
  <si>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</si>
  <si>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2431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</si>
  <si>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(пункт 3 статьи 59 НК РФ)</t>
  </si>
  <si>
    <t>2435</t>
  </si>
  <si>
    <t>Сумма списанной задолженности в соответствии со статьей 11 Федерального закона от 28.12.2017 №436-ФЗ</t>
  </si>
  <si>
    <t>2437</t>
  </si>
  <si>
    <t>Сумма списанной задолженности в соответствии с частью 1 статьи 12 Федерального закона от 28.12.2017 №436-ФЗ</t>
  </si>
  <si>
    <t>2438</t>
  </si>
  <si>
    <t>Сумма списанной задолженности в соответствии с частью 2 статьи 12 Федерального закона от 28.12.2017 №436-ФЗ</t>
  </si>
  <si>
    <t>2439</t>
  </si>
  <si>
    <t>2440</t>
  </si>
  <si>
    <t>Раздел II.II. Справочно к Разделам I,II: 2_Задолженность по налогам</t>
  </si>
  <si>
    <t>СОВОКУПНАЯ ЗАДОЛЖЕННОСТЬ ПЕРЕД БЮДЖЕТОМ ПО НАЛОГАМ, СБОРАМ, ПЕНЯМ, НАЛОГОВЫМ САНКЦИЯМ И ПРОЦЕНТАМ ВСЕГО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</si>
  <si>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</si>
  <si>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</si>
  <si>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</si>
  <si>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</si>
  <si>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</si>
  <si>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ЗАДОЛЖЕННОСТЬ ПО НАЛОГАМ, СБОРАМ И СТРАХОВЫМ ВЗНОСАМ, НЕВОЗМОЖНАЯ К ВЗЫСКАНИЮ НАЛОГОВЫМИ ОРГАНАМИ (из стр.2120)</t>
  </si>
  <si>
    <t>ЗАДОЛЖЕННОСТЬ ПО ПЕНИ И НАЛОГОВЫМ САНКЦИЯМ, НЕВООЗМОЖНАЯ К ВЗЫСКАНИЮ НАЛОГОВЫМИ ОРГАНАМИ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</si>
  <si>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</si>
  <si>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</si>
  <si>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</si>
  <si>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</si>
  <si>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</si>
  <si>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</si>
  <si>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</si>
  <si>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</si>
  <si>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</si>
  <si>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</si>
  <si>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</si>
  <si>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</si>
  <si>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</si>
  <si>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</si>
  <si>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</si>
  <si>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</si>
  <si>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</si>
  <si>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</si>
  <si>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</si>
  <si>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</si>
  <si>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</si>
  <si>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</si>
  <si>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</si>
  <si>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</si>
  <si>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</si>
  <si>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</si>
  <si>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</si>
  <si>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</si>
  <si>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</si>
  <si>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</si>
  <si>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</si>
  <si>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</si>
  <si>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</si>
  <si>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</si>
  <si>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</si>
  <si>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</si>
  <si>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</si>
  <si>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</si>
  <si>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</si>
  <si>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</si>
  <si>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</si>
  <si>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</si>
  <si>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</si>
  <si>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</si>
  <si>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</si>
  <si>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</si>
  <si>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</si>
  <si>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</si>
  <si>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II.III. Справочно к Разделам I,II: 3_Количество налогоплательщиков,</t>
  </si>
  <si>
    <t>                      имеющих задолженность по налогам, сборам, страховым взносам,</t>
  </si>
  <si>
    <t>                      пеням и налоговым санкциям</t>
  </si>
  <si>
    <t>По страховым взносам</t>
  </si>
  <si>
    <t>в том числе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</si>
  <si>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</si>
  <si>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</si>
  <si>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</si>
  <si>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</si>
  <si>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до 1 января 2017 года</t>
  </si>
  <si>
    <t>за периоды после 1 января 2017 года</t>
  </si>
  <si>
    <t>СОВОКУПНАЯ ЗАДОЛЖЕННОСТЬ</t>
  </si>
  <si>
    <t>2790</t>
  </si>
  <si>
    <t>В ТОМ ЧИСЛЕ:</t>
  </si>
  <si>
    <t>2800</t>
  </si>
  <si>
    <t>ПО ПЕНЯМ, НАЛОГОВЫМ САНКЦИЯМ</t>
  </si>
  <si>
    <t>2810</t>
  </si>
  <si>
    <t>ВЗЫСКИВАЕТСЯ СУДЕБНЫМИ ПРИСТАВАМИ ПО ПОСТАНОВЛЕНИЯМ О ВОЗБУЖДЕНИИ ИСПОЛНИТЕЛЬНОГО ПРОИЗВОДСТВА</t>
  </si>
  <si>
    <t>2820</t>
  </si>
  <si>
    <t>ЗАДОЛЖЕННОСТЬ ОРГАНИЗАЦИЙ, ИНДИВИДУАЛЬНЫХ ПРЕДПРИНИМАТЕЛЕЙ И ГРАЖДАН - БАНКРОТОВ</t>
  </si>
  <si>
    <t>2830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</si>
  <si>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</si>
  <si>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2840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</si>
  <si>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</si>
  <si>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2850</t>
  </si>
  <si>
    <t>ЗАДОЛЖЕННОСТЬ НЕВОЗМОЖНАЯ К ВЗЫСКАНИЮ СОГЛАСНО АКТУ О НЕВОЗМОЖНОСТИ ВЗЫСКАНИЯ</t>
  </si>
  <si>
    <t>2860</t>
  </si>
  <si>
    <t>2870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</si>
  <si>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</si>
  <si>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</si>
  <si>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</si>
  <si>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</si>
  <si>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</si>
  <si>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</si>
  <si>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</si>
  <si>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</si>
  <si>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</si>
  <si>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</si>
  <si>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</si>
  <si>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</si>
  <si>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</si>
  <si>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</si>
  <si>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</si>
  <si>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</si>
  <si>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</si>
  <si>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</si>
  <si>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ВСЕГО, из нее</t>
  </si>
  <si>
    <t>3005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</si>
  <si>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</si>
  <si>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</si>
  <si>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</si>
  <si>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</si>
  <si>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</si>
  <si>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</si>
  <si>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</si>
  <si>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3031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</si>
  <si>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</si>
  <si>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</si>
  <si>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</si>
  <si>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</si>
  <si>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</si>
  <si>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</si>
  <si>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</si>
  <si>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ЗАДОЛЖЕННОСТЬ, ДОНАЧИСЛЕННАЯ ПО РЕЗУЛЬТАТАМ ВЫЕЗДНЫХ И КАМЕРАЛЬНЫХ НАЛОГОВЫХ ПРОВЕРОК ПО ПЕНЯМ И НАЛОГОВЫМ САНКЦИЯМ</t>
  </si>
  <si>
    <t>3055</t>
  </si>
  <si>
    <t>3056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</si>
  <si>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</si>
  <si>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</si>
  <si>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</si>
  <si>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</si>
  <si>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</si>
  <si>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</si>
  <si>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</si>
  <si>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</si>
  <si>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</si>
  <si>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</si>
  <si>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</si>
  <si>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</si>
  <si>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</si>
  <si>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</si>
  <si>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</si>
  <si>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</si>
  <si>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УРЕГУЛИРОВАННАЯ ЗАДОЛЖЕННОСТЬ ПО НАЛОГАМ ОРГАНИЗАЦИЙ,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</si>
  <si>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</si>
  <si>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</si>
  <si>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</si>
  <si>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</si>
  <si>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</si>
  <si>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Мировое соглашение по налогам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</si>
  <si>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</si>
  <si>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</si>
  <si>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</si>
  <si>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</si>
  <si>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</si>
  <si>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3140</t>
  </si>
  <si>
    <t>3147</t>
  </si>
  <si>
    <t>3148</t>
  </si>
  <si>
    <t>3150</t>
  </si>
  <si>
    <t>3155</t>
  </si>
  <si>
    <t>3160</t>
  </si>
  <si>
    <t>3165</t>
  </si>
  <si>
    <t>3170</t>
  </si>
  <si>
    <t>3171</t>
  </si>
  <si>
    <t>УРЕГУЛИРОВАННАЯ ЗАДОЛЖЕННОСТЬ ОРГАНИЗАЦИЙ ПО ПЕНИ И НАЛОГОВЫМ САНКЦИЯМ, НАХОДЯЩИХСЯ В ПРОЦЕДУРАХ БАНКРОТСТВА</t>
  </si>
  <si>
    <t>3173</t>
  </si>
  <si>
    <t>3174</t>
  </si>
  <si>
    <t>3175</t>
  </si>
  <si>
    <t>3176</t>
  </si>
  <si>
    <t>3177</t>
  </si>
  <si>
    <t>3178</t>
  </si>
  <si>
    <t>3180</t>
  </si>
  <si>
    <t>РЕСТРУКТУРИРОВАННАЯ ЗАДОЛЖЕННОСТЬ</t>
  </si>
  <si>
    <t>3181</t>
  </si>
  <si>
    <t>3182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</si>
  <si>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</si>
  <si>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</si>
  <si>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</si>
  <si>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</si>
  <si>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</si>
  <si>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</si>
  <si>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</si>
  <si>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</si>
  <si>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</si>
  <si>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</si>
  <si>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Штрафы, установленные Главами 16, 18 Налогового Кодекса Российской Федерации</t>
  </si>
  <si>
    <t>4040</t>
  </si>
  <si>
    <t>4050</t>
  </si>
  <si>
    <t>Раздел V. Задолженность по страховым взносам на обязательное социальное</t>
  </si>
  <si>
    <t>                страхование в Российской Федерации, а также по пеням, штрафам</t>
  </si>
  <si>
    <t>                и процентам (из раздела I,II)</t>
  </si>
  <si>
    <t>ВСЕГО задолженность (гр.2+гр.8+гр.13+гр.14+гр.15)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</si>
  <si>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</si>
  <si>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</si>
  <si>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</si>
  <si>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</si>
  <si>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</si>
  <si>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</si>
  <si>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</si>
  <si>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</si>
  <si>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</si>
  <si>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</si>
  <si>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</si>
  <si>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</si>
  <si>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</si>
  <si>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</si>
  <si>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</si>
  <si>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</si>
  <si>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</si>
  <si>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</si>
  <si>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5005</t>
  </si>
  <si>
    <t>5010</t>
  </si>
  <si>
    <t>5015</t>
  </si>
  <si>
    <t>НЕДОИМКА ОРГАНИЗАЦИЙ И ИНДИВИДУАЛЬНЫХ ПРЕДПРИНИМАТЕЛЕЙ, НЕ ПРЕДСТАВЛЯЮЩИХ ОТЧЕТНОСТЬ</t>
  </si>
  <si>
    <t>5020</t>
  </si>
  <si>
    <t>5025</t>
  </si>
  <si>
    <t>5026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</si>
  <si>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</si>
  <si>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</si>
  <si>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</si>
  <si>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</si>
  <si>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</si>
  <si>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</si>
  <si>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</si>
  <si>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5056</t>
  </si>
  <si>
    <t>ЗАДОЛЖЕННОСТЬ ПО ПЕНЯМ И НАЛОГОВЫМ САНКЦИЯМ ОРГАНИЗАЦИЙ, НАХОДЯЩИХСЯ В ПРОЦЕДУРАХ БАНКРОТСТВА</t>
  </si>
  <si>
    <t>5060</t>
  </si>
  <si>
    <t>УРЕГУЛИРОВАНО ПО СТРАХОВЫМ ВЗНОСАМ - ВСЕГО</t>
  </si>
  <si>
    <t>5065</t>
  </si>
  <si>
    <t>5100</t>
  </si>
  <si>
    <t>5105</t>
  </si>
  <si>
    <t>5115</t>
  </si>
  <si>
    <t>ПРИОСТАНОВЛЕННЫЕ К ВЗЫСКАНИЮ ПЛАТЕЖИ ПО СТРАХОВЫМ ВЗНОСАМ - ВСЕГО</t>
  </si>
  <si>
    <t>5120</t>
  </si>
  <si>
    <t>5125</t>
  </si>
  <si>
    <t>5130</t>
  </si>
  <si>
    <t>ЗАДОЛЖЕННОСТЬ ПО СТРАХОВЫМ ВЗНОСАМ НЕВОЗМОЖНАЯ К ВЗЫСКАНИЮ НАЛОГОВЫМИ ОРГАНАМИ</t>
  </si>
  <si>
    <t>5135</t>
  </si>
  <si>
    <t>5140</t>
  </si>
  <si>
    <t>5145</t>
  </si>
  <si>
    <t>5150</t>
  </si>
  <si>
    <t>5155</t>
  </si>
  <si>
    <t>ЗАДОЛЖЕННОСТЬ ПО СТРАХОВЫМ ВЗНОСАМ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</si>
  <si>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</si>
  <si>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</si>
  <si>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</si>
  <si>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</si>
  <si>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Мировое соглашение по страховым взносам</t>
  </si>
  <si>
    <t>5190</t>
  </si>
  <si>
    <t>УРЕГУЛИРОВАНО ЗАДОЛЖЕННОСТИ ПО УПЛАТЕ ПЕНЕЙ И НАЛОГОВЫХ САНКЦИЙ - ВСЕГО</t>
  </si>
  <si>
    <t>5195</t>
  </si>
  <si>
    <t>5200</t>
  </si>
  <si>
    <t>5205</t>
  </si>
  <si>
    <t>5230</t>
  </si>
  <si>
    <t>5235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</si>
  <si>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</si>
  <si>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</si>
  <si>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</si>
  <si>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</si>
  <si>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</si>
  <si>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</si>
  <si>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</si>
  <si>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</si>
  <si>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</si>
  <si>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ЗАВИСШИЕ ПЛАТЕЖИ ПО СТРАХОВЫМ ВЗНОСАМ, ПЕНЯМ, НАЛОГОВЫМ САНКЦИЯМ И ПРОЦЕНТАМ</t>
  </si>
  <si>
    <t>5286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</si>
  <si>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</si>
  <si>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</si>
  <si>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</si>
  <si>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</si>
  <si>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</si>
  <si>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</si>
  <si>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Мировое соглашение по пеням и штрафным санкциям</t>
  </si>
  <si>
    <t>5310</t>
  </si>
  <si>
    <t>5315</t>
  </si>
  <si>
    <t>5316</t>
  </si>
  <si>
    <t>5317</t>
  </si>
  <si>
    <t>5320</t>
  </si>
  <si>
    <t>15:07;14.10.2021</t>
  </si>
  <si>
    <t>Руководитель налогового органа ________________C.Н. Диденко  </t>
  </si>
  <si>
    <t>Ф.И.О.    исполнителя   Литвиненко А. В.</t>
  </si>
  <si>
    <t>телефон исполнителя   (3902) 23-11-92</t>
  </si>
  <si>
    <t>Мировое соглашение</t>
  </si>
  <si>
    <t>итого</t>
  </si>
  <si>
    <t>текущ</t>
  </si>
  <si>
    <t>прирост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</si>
</sst>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3" fillId="0" borderId="10" xfId="0" applyFont="1" applyBorder="1" applyAlignment="1">
      <alignment horizontal="left" wrapText="1" indent="4"/>
    </xf>
    <xf numFmtId="0" fontId="3" fillId="0" borderId="10" xfId="0" applyFont="1" applyBorder="1" applyAlignment="1">
      <alignment horizontal="left" wrapText="1"/>
    </xf>
    <xf numFmtId="14" fontId="28" fillId="33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left" wrapText="1"/>
    </xf>
    <xf numFmtId="0" fontId="28" fillId="0" borderId="12" xfId="0" applyFont="1" applyBorder="1" applyAlignment="1">
      <alignment/>
    </xf>
    <xf numFmtId="3" fontId="28" fillId="0" borderId="12" xfId="0" applyNumberFormat="1" applyFont="1" applyBorder="1" applyAlignment="1">
      <alignment/>
    </xf>
    <xf numFmtId="0" fontId="4" fillId="0" borderId="13" xfId="0" applyFont="1" applyFill="1" applyBorder="1" applyAlignment="1">
      <alignment horizontal="left" wrapText="1"/>
    </xf>
    <xf numFmtId="0" fontId="28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0" fontId="28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Fill="1" applyBorder="1" applyAlignment="1">
      <alignment horizontal="left" wrapText="1"/>
    </xf>
    <xf numFmtId="3" fontId="0" fillId="0" borderId="14" xfId="0" applyNumberFormat="1" applyBorder="1" applyAlignment="1">
      <alignment/>
    </xf>
    <xf numFmtId="0" fontId="3" fillId="0" borderId="10" xfId="0" applyFont="1" applyBorder="1" applyAlignment="1">
      <alignment horizontal="left" wrapText="1" indent="2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7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 t="s">
        <v>6</v>
      </c>
    </row>
    <row r="9" ht="15">
      <c r="A9" s="1"/>
    </row>
    <row r="10" ht="15">
      <c r="A10" s="1" t="s">
        <v>7</v>
      </c>
    </row>
    <row r="11" ht="15">
      <c r="A11" s="1" t="s">
        <v>8</v>
      </c>
    </row>
    <row r="12" ht="15">
      <c r="A12" s="1" t="s">
        <v>9</v>
      </c>
    </row>
    <row r="13" ht="15">
      <c r="A13" s="1"/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 t="s">
        <v>13</v>
      </c>
    </row>
    <row r="18" ht="15">
      <c r="A18" s="1"/>
    </row>
    <row r="19" ht="15">
      <c r="A19" s="1" t="s">
        <v>14</v>
      </c>
    </row>
    <row r="20" s="2" customFormat="1" ht="15">
      <c r="A20" s="3"/>
    </row>
    <row r="21" s="2" customFormat="1" ht="15">
      <c r="A21" s="3"/>
    </row>
    <row r="22" s="2" customFormat="1" ht="15">
      <c r="A22" s="3" t="s">
        <v>15</v>
      </c>
    </row>
    <row r="23" s="2" customFormat="1" ht="15">
      <c r="A23" s="3" t="s">
        <v>16</v>
      </c>
    </row>
    <row r="24" s="2" customFormat="1" ht="15">
      <c r="A24" s="3" t="s">
        <v>17</v>
      </c>
    </row>
    <row r="25" spans="1:18" s="4" customFormat="1" ht="15" customHeight="1">
      <c r="A25" s="28" t="s">
        <v>18</v>
      </c>
      <c r="B25" s="28" t="s">
        <v>19</v>
      </c>
      <c r="C25" s="28" t="s">
        <v>20</v>
      </c>
      <c r="D25" s="31" t="s">
        <v>21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2"/>
    </row>
    <row r="26" spans="1:18" s="4" customFormat="1" ht="15">
      <c r="A26" s="29"/>
      <c r="B26" s="29"/>
      <c r="C26" s="29"/>
      <c r="D26" s="31" t="s">
        <v>22</v>
      </c>
      <c r="E26" s="33"/>
      <c r="F26" s="33"/>
      <c r="G26" s="33"/>
      <c r="H26" s="33"/>
      <c r="I26" s="33"/>
      <c r="J26" s="33"/>
      <c r="K26" s="32"/>
      <c r="L26" s="28" t="s">
        <v>23</v>
      </c>
      <c r="M26" s="28" t="s">
        <v>24</v>
      </c>
      <c r="N26" s="28" t="s">
        <v>25</v>
      </c>
      <c r="O26" s="28" t="s">
        <v>26</v>
      </c>
      <c r="P26" s="28" t="s">
        <v>27</v>
      </c>
      <c r="Q26" s="28" t="s">
        <v>28</v>
      </c>
      <c r="R26" s="28" t="s">
        <v>29</v>
      </c>
    </row>
    <row r="27" spans="1:18" s="4" customFormat="1" ht="15">
      <c r="A27" s="29"/>
      <c r="B27" s="29"/>
      <c r="C27" s="29"/>
      <c r="D27" s="28" t="s">
        <v>20</v>
      </c>
      <c r="E27" s="31" t="s">
        <v>30</v>
      </c>
      <c r="F27" s="33"/>
      <c r="G27" s="33"/>
      <c r="H27" s="33"/>
      <c r="I27" s="33"/>
      <c r="J27" s="33"/>
      <c r="K27" s="32"/>
      <c r="L27" s="29"/>
      <c r="M27" s="29"/>
      <c r="N27" s="29"/>
      <c r="O27" s="29"/>
      <c r="P27" s="29"/>
      <c r="Q27" s="29"/>
      <c r="R27" s="29"/>
    </row>
    <row r="28" spans="1:18" s="4" customFormat="1" ht="102" customHeight="1">
      <c r="A28" s="29"/>
      <c r="B28" s="29"/>
      <c r="C28" s="29"/>
      <c r="D28" s="29"/>
      <c r="E28" s="31" t="s">
        <v>31</v>
      </c>
      <c r="F28" s="32"/>
      <c r="G28" s="28" t="s">
        <v>32</v>
      </c>
      <c r="H28" s="28" t="s">
        <v>33</v>
      </c>
      <c r="I28" s="28" t="s">
        <v>34</v>
      </c>
      <c r="J28" s="28" t="s">
        <v>35</v>
      </c>
      <c r="K28" s="28" t="s">
        <v>36</v>
      </c>
      <c r="L28" s="29"/>
      <c r="M28" s="29"/>
      <c r="N28" s="29"/>
      <c r="O28" s="29"/>
      <c r="P28" s="29"/>
      <c r="Q28" s="29"/>
      <c r="R28" s="29"/>
    </row>
    <row r="29" spans="1:18" s="4" customFormat="1" ht="51">
      <c r="A29" s="30"/>
      <c r="B29" s="30"/>
      <c r="C29" s="30"/>
      <c r="D29" s="30"/>
      <c r="E29" s="5" t="s">
        <v>20</v>
      </c>
      <c r="F29" s="5" t="s">
        <v>37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15">
      <c r="A30" s="6" t="s">
        <v>38</v>
      </c>
      <c r="B30" s="7" t="s">
        <v>39</v>
      </c>
      <c r="C30" s="7" t="s">
        <v>40</v>
      </c>
      <c r="D30" s="7" t="s">
        <v>41</v>
      </c>
      <c r="E30" s="7" t="s">
        <v>42</v>
      </c>
      <c r="F30" s="7" t="s">
        <v>43</v>
      </c>
      <c r="G30" s="7" t="s">
        <v>44</v>
      </c>
      <c r="H30" s="7" t="s">
        <v>45</v>
      </c>
      <c r="I30" s="7" t="s">
        <v>46</v>
      </c>
      <c r="J30" s="7" t="s">
        <v>47</v>
      </c>
      <c r="K30" s="7" t="s">
        <v>48</v>
      </c>
      <c r="L30" s="7" t="s">
        <v>49</v>
      </c>
      <c r="M30" s="7" t="s">
        <v>50</v>
      </c>
      <c r="N30" s="7" t="s">
        <v>51</v>
      </c>
      <c r="O30" s="7" t="s">
        <v>52</v>
      </c>
      <c r="P30" s="7" t="s">
        <v>53</v>
      </c>
      <c r="Q30" s="7" t="s">
        <v>54</v>
      </c>
      <c r="R30" s="7" t="s">
        <v>55</v>
      </c>
    </row>
    <row r="31" spans="1:18" ht="51.75">
      <c r="A31" s="6" t="s">
        <v>56</v>
      </c>
      <c r="B31" s="7" t="s">
        <v>57</v>
      </c>
      <c r="C31" s="8">
        <v>5429585</v>
      </c>
      <c r="D31" s="8">
        <v>1569527</v>
      </c>
      <c r="E31" s="8">
        <v>170933</v>
      </c>
      <c r="F31" s="8">
        <v>24084</v>
      </c>
      <c r="G31" s="8">
        <v>902553</v>
      </c>
      <c r="H31" s="8">
        <v>902518</v>
      </c>
      <c r="I31" s="8">
        <v>78583</v>
      </c>
      <c r="J31" s="8">
        <v>60256</v>
      </c>
      <c r="K31" s="8">
        <v>417458</v>
      </c>
      <c r="L31" s="8">
        <v>468694</v>
      </c>
      <c r="M31" s="8">
        <v>221576</v>
      </c>
      <c r="N31" s="8">
        <v>142541</v>
      </c>
      <c r="O31" s="8">
        <v>3996</v>
      </c>
      <c r="P31" s="8">
        <v>2671</v>
      </c>
      <c r="Q31" s="8">
        <v>466</v>
      </c>
      <c r="R31" s="8">
        <v>3022785</v>
      </c>
    </row>
    <row r="32" spans="1:18" ht="26.25">
      <c r="A32" s="6" t="s">
        <v>58</v>
      </c>
      <c r="B32" s="7" t="s">
        <v>59</v>
      </c>
      <c r="C32" s="8">
        <v>3864151</v>
      </c>
      <c r="D32" s="8">
        <v>841527</v>
      </c>
      <c r="E32" s="8">
        <v>67796</v>
      </c>
      <c r="F32" s="8">
        <v>11167</v>
      </c>
      <c r="G32" s="8">
        <v>527869</v>
      </c>
      <c r="H32" s="8">
        <v>527834</v>
      </c>
      <c r="I32" s="8">
        <v>43094</v>
      </c>
      <c r="J32" s="8">
        <v>26410</v>
      </c>
      <c r="K32" s="8">
        <v>202768</v>
      </c>
      <c r="L32" s="8">
        <v>368232</v>
      </c>
      <c r="M32" s="8">
        <v>160057</v>
      </c>
      <c r="N32" s="8">
        <v>88279</v>
      </c>
      <c r="O32" s="8">
        <v>3456</v>
      </c>
      <c r="P32" s="8">
        <v>2454</v>
      </c>
      <c r="Q32" s="8">
        <v>466</v>
      </c>
      <c r="R32" s="8">
        <v>2402134</v>
      </c>
    </row>
    <row r="33" spans="1:18" ht="26.25">
      <c r="A33" s="6" t="s">
        <v>60</v>
      </c>
      <c r="B33" s="7" t="s">
        <v>61</v>
      </c>
      <c r="C33" s="8">
        <v>2809419</v>
      </c>
      <c r="D33" s="8">
        <v>471565</v>
      </c>
      <c r="E33" s="8">
        <v>57474</v>
      </c>
      <c r="F33" s="8">
        <v>9397</v>
      </c>
      <c r="G33" s="8">
        <v>236229</v>
      </c>
      <c r="H33" s="8">
        <v>236194</v>
      </c>
      <c r="I33" s="8">
        <v>8161</v>
      </c>
      <c r="J33" s="8">
        <v>7927</v>
      </c>
      <c r="K33" s="8">
        <v>169701</v>
      </c>
      <c r="L33" s="8">
        <v>256270</v>
      </c>
      <c r="M33" s="8">
        <v>147667</v>
      </c>
      <c r="N33" s="8">
        <v>78454</v>
      </c>
      <c r="O33" s="8">
        <v>3421</v>
      </c>
      <c r="P33" s="8">
        <v>2419</v>
      </c>
      <c r="Q33" s="8">
        <v>466</v>
      </c>
      <c r="R33" s="8">
        <v>1851576</v>
      </c>
    </row>
    <row r="34" spans="1:18" ht="15">
      <c r="A34" s="6" t="s">
        <v>62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5">
      <c r="A35" s="9" t="s">
        <v>63</v>
      </c>
      <c r="B35" s="7" t="s">
        <v>64</v>
      </c>
      <c r="C35" s="8">
        <v>2177308</v>
      </c>
      <c r="D35" s="8">
        <v>329652</v>
      </c>
      <c r="E35" s="8">
        <v>36367</v>
      </c>
      <c r="F35" s="8">
        <v>4605</v>
      </c>
      <c r="G35" s="8">
        <v>172699</v>
      </c>
      <c r="H35" s="8">
        <v>172699</v>
      </c>
      <c r="I35" s="8">
        <v>7991</v>
      </c>
      <c r="J35" s="8">
        <v>7805</v>
      </c>
      <c r="K35" s="8">
        <v>112595</v>
      </c>
      <c r="L35" s="8">
        <v>194164</v>
      </c>
      <c r="M35" s="8">
        <v>113815</v>
      </c>
      <c r="N35" s="8">
        <v>54718</v>
      </c>
      <c r="O35" s="8">
        <v>455</v>
      </c>
      <c r="P35" s="8">
        <v>276</v>
      </c>
      <c r="Q35" s="8">
        <v>466</v>
      </c>
      <c r="R35" s="8">
        <v>1484038</v>
      </c>
    </row>
    <row r="36" spans="1:18" ht="39">
      <c r="A36" s="9" t="s">
        <v>65</v>
      </c>
      <c r="B36" s="7" t="s">
        <v>66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 ht="15">
      <c r="A37" s="9" t="s">
        <v>67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39">
      <c r="A38" s="10" t="s">
        <v>68</v>
      </c>
      <c r="B38" s="7" t="s">
        <v>69</v>
      </c>
      <c r="C38" s="8">
        <v>132862</v>
      </c>
      <c r="D38" s="8">
        <v>116211</v>
      </c>
      <c r="E38" s="8">
        <v>28724</v>
      </c>
      <c r="F38" s="8">
        <v>3950</v>
      </c>
      <c r="G38" s="8">
        <v>61174</v>
      </c>
      <c r="H38" s="8">
        <v>61174</v>
      </c>
      <c r="I38" s="8">
        <v>6</v>
      </c>
      <c r="J38" s="8">
        <v>0</v>
      </c>
      <c r="K38" s="8">
        <v>26307</v>
      </c>
      <c r="L38" s="8">
        <v>1355</v>
      </c>
      <c r="M38" s="8">
        <v>1797</v>
      </c>
      <c r="N38" s="8">
        <v>11347</v>
      </c>
      <c r="O38" s="8">
        <v>0</v>
      </c>
      <c r="P38" s="8">
        <v>0</v>
      </c>
      <c r="Q38" s="8">
        <v>0</v>
      </c>
      <c r="R38" s="8">
        <v>2152</v>
      </c>
    </row>
    <row r="39" spans="1:18" ht="15">
      <c r="A39" s="10" t="s">
        <v>70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39">
      <c r="A40" s="11" t="s">
        <v>71</v>
      </c>
      <c r="B40" s="7" t="s">
        <v>72</v>
      </c>
      <c r="C40" s="8">
        <v>3506</v>
      </c>
      <c r="D40" s="8">
        <v>1183</v>
      </c>
      <c r="E40" s="8">
        <v>0</v>
      </c>
      <c r="F40" s="8">
        <v>0</v>
      </c>
      <c r="G40" s="8">
        <v>1177</v>
      </c>
      <c r="H40" s="8">
        <v>1177</v>
      </c>
      <c r="I40" s="8">
        <v>6</v>
      </c>
      <c r="J40" s="8">
        <v>0</v>
      </c>
      <c r="K40" s="8">
        <v>0</v>
      </c>
      <c r="L40" s="8">
        <v>967</v>
      </c>
      <c r="M40" s="8">
        <v>1334</v>
      </c>
      <c r="N40" s="8">
        <v>3</v>
      </c>
      <c r="O40" s="8">
        <v>0</v>
      </c>
      <c r="P40" s="8">
        <v>0</v>
      </c>
      <c r="Q40" s="8">
        <v>0</v>
      </c>
      <c r="R40" s="8">
        <v>19</v>
      </c>
    </row>
    <row r="41" spans="1:18" ht="39">
      <c r="A41" s="10" t="s">
        <v>73</v>
      </c>
      <c r="B41" s="7" t="s">
        <v>74</v>
      </c>
      <c r="C41" s="8">
        <v>743979</v>
      </c>
      <c r="D41" s="8">
        <v>253402</v>
      </c>
      <c r="E41" s="8">
        <v>7523</v>
      </c>
      <c r="F41" s="8">
        <v>1128</v>
      </c>
      <c r="G41" s="8">
        <v>204874</v>
      </c>
      <c r="H41" s="8">
        <v>204874</v>
      </c>
      <c r="I41" s="8">
        <v>28753</v>
      </c>
      <c r="J41" s="8">
        <v>15488</v>
      </c>
      <c r="K41" s="8">
        <v>12252</v>
      </c>
      <c r="L41" s="8">
        <v>83051</v>
      </c>
      <c r="M41" s="8">
        <v>10027</v>
      </c>
      <c r="N41" s="8">
        <v>7405</v>
      </c>
      <c r="O41" s="8">
        <v>0</v>
      </c>
      <c r="P41" s="8">
        <v>0</v>
      </c>
      <c r="Q41" s="8">
        <v>0</v>
      </c>
      <c r="R41" s="8">
        <v>390094</v>
      </c>
    </row>
    <row r="42" spans="1:18" ht="26.25">
      <c r="A42" s="9" t="s">
        <v>75</v>
      </c>
      <c r="B42" s="7" t="s">
        <v>76</v>
      </c>
      <c r="C42" s="8">
        <v>632111</v>
      </c>
      <c r="D42" s="8">
        <v>141913</v>
      </c>
      <c r="E42" s="8">
        <v>21107</v>
      </c>
      <c r="F42" s="8">
        <v>4792</v>
      </c>
      <c r="G42" s="8">
        <v>63530</v>
      </c>
      <c r="H42" s="8">
        <v>63495</v>
      </c>
      <c r="I42" s="8">
        <v>170</v>
      </c>
      <c r="J42" s="8">
        <v>122</v>
      </c>
      <c r="K42" s="8">
        <v>57106</v>
      </c>
      <c r="L42" s="8">
        <v>62106</v>
      </c>
      <c r="M42" s="8">
        <v>33852</v>
      </c>
      <c r="N42" s="8">
        <v>23736</v>
      </c>
      <c r="O42" s="8">
        <v>2966</v>
      </c>
      <c r="P42" s="8">
        <v>2143</v>
      </c>
      <c r="Q42" s="8">
        <v>0</v>
      </c>
      <c r="R42" s="8">
        <v>367538</v>
      </c>
    </row>
    <row r="43" spans="1:18" ht="15">
      <c r="A43" s="9" t="s">
        <v>77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5">
      <c r="A44" s="10" t="s">
        <v>78</v>
      </c>
      <c r="B44" s="7" t="s">
        <v>79</v>
      </c>
      <c r="C44" s="8">
        <v>594815</v>
      </c>
      <c r="D44" s="8">
        <v>108508</v>
      </c>
      <c r="E44" s="8">
        <v>15623</v>
      </c>
      <c r="F44" s="8">
        <v>2206</v>
      </c>
      <c r="G44" s="8">
        <v>50859</v>
      </c>
      <c r="H44" s="8">
        <v>50825</v>
      </c>
      <c r="I44" s="8">
        <v>164</v>
      </c>
      <c r="J44" s="8">
        <v>122</v>
      </c>
      <c r="K44" s="8">
        <v>41862</v>
      </c>
      <c r="L44" s="8">
        <v>61654</v>
      </c>
      <c r="M44" s="8">
        <v>33629</v>
      </c>
      <c r="N44" s="8">
        <v>21434</v>
      </c>
      <c r="O44" s="8">
        <v>2949</v>
      </c>
      <c r="P44" s="8">
        <v>2131</v>
      </c>
      <c r="Q44" s="8">
        <v>0</v>
      </c>
      <c r="R44" s="8">
        <v>366641</v>
      </c>
    </row>
    <row r="45" spans="1:18" ht="15">
      <c r="A45" s="10" t="s">
        <v>80</v>
      </c>
      <c r="B45" s="7" t="s">
        <v>81</v>
      </c>
      <c r="C45" s="8">
        <v>37296</v>
      </c>
      <c r="D45" s="8">
        <v>33405</v>
      </c>
      <c r="E45" s="8">
        <v>5484</v>
      </c>
      <c r="F45" s="8">
        <v>2586</v>
      </c>
      <c r="G45" s="8">
        <v>12671</v>
      </c>
      <c r="H45" s="8">
        <v>12670</v>
      </c>
      <c r="I45" s="8">
        <v>6</v>
      </c>
      <c r="J45" s="8">
        <v>0</v>
      </c>
      <c r="K45" s="8">
        <v>15244</v>
      </c>
      <c r="L45" s="8">
        <v>452</v>
      </c>
      <c r="M45" s="8">
        <v>223</v>
      </c>
      <c r="N45" s="8">
        <v>2302</v>
      </c>
      <c r="O45" s="8">
        <v>17</v>
      </c>
      <c r="P45" s="8">
        <v>12</v>
      </c>
      <c r="Q45" s="8">
        <v>0</v>
      </c>
      <c r="R45" s="8">
        <v>897</v>
      </c>
    </row>
    <row r="46" spans="1:18" ht="51.75">
      <c r="A46" s="9" t="s">
        <v>82</v>
      </c>
      <c r="B46" s="7" t="s">
        <v>83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</row>
    <row r="47" spans="1:18" ht="15">
      <c r="A47" s="9" t="s">
        <v>67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51.75">
      <c r="A48" s="10" t="s">
        <v>84</v>
      </c>
      <c r="B48" s="7" t="s">
        <v>85</v>
      </c>
      <c r="C48" s="8">
        <v>110687</v>
      </c>
      <c r="D48" s="8">
        <v>99743</v>
      </c>
      <c r="E48" s="8">
        <v>21978</v>
      </c>
      <c r="F48" s="8">
        <v>5102</v>
      </c>
      <c r="G48" s="8">
        <v>39119</v>
      </c>
      <c r="H48" s="8">
        <v>39118</v>
      </c>
      <c r="I48" s="8">
        <v>33</v>
      </c>
      <c r="J48" s="8">
        <v>21</v>
      </c>
      <c r="K48" s="8">
        <v>38613</v>
      </c>
      <c r="L48" s="8">
        <v>3450</v>
      </c>
      <c r="M48" s="8">
        <v>851</v>
      </c>
      <c r="N48" s="8">
        <v>3699</v>
      </c>
      <c r="O48" s="8">
        <v>387</v>
      </c>
      <c r="P48" s="8">
        <v>168</v>
      </c>
      <c r="Q48" s="8">
        <v>0</v>
      </c>
      <c r="R48" s="8">
        <v>2557</v>
      </c>
    </row>
    <row r="49" spans="1:18" ht="15">
      <c r="A49" s="10" t="s">
        <v>70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39">
      <c r="A50" s="11" t="s">
        <v>71</v>
      </c>
      <c r="B50" s="7" t="s">
        <v>86</v>
      </c>
      <c r="C50" s="8">
        <v>16774</v>
      </c>
      <c r="D50" s="8">
        <v>13614</v>
      </c>
      <c r="E50" s="8">
        <v>272</v>
      </c>
      <c r="F50" s="8">
        <v>272</v>
      </c>
      <c r="G50" s="8">
        <v>1359</v>
      </c>
      <c r="H50" s="8">
        <v>1359</v>
      </c>
      <c r="I50" s="8">
        <v>27</v>
      </c>
      <c r="J50" s="8">
        <v>21</v>
      </c>
      <c r="K50" s="8">
        <v>11956</v>
      </c>
      <c r="L50" s="8">
        <v>2718</v>
      </c>
      <c r="M50" s="8">
        <v>165</v>
      </c>
      <c r="N50" s="8">
        <v>5</v>
      </c>
      <c r="O50" s="8">
        <v>0</v>
      </c>
      <c r="P50" s="8">
        <v>0</v>
      </c>
      <c r="Q50" s="8">
        <v>0</v>
      </c>
      <c r="R50" s="8">
        <v>272</v>
      </c>
    </row>
    <row r="51" spans="1:18" ht="51.75">
      <c r="A51" s="10" t="s">
        <v>87</v>
      </c>
      <c r="B51" s="7" t="s">
        <v>88</v>
      </c>
      <c r="C51" s="8">
        <v>310753</v>
      </c>
      <c r="D51" s="8">
        <v>116560</v>
      </c>
      <c r="E51" s="8">
        <v>2799</v>
      </c>
      <c r="F51" s="8">
        <v>642</v>
      </c>
      <c r="G51" s="8">
        <v>86766</v>
      </c>
      <c r="H51" s="8">
        <v>86766</v>
      </c>
      <c r="I51" s="8">
        <v>6180</v>
      </c>
      <c r="J51" s="8">
        <v>2995</v>
      </c>
      <c r="K51" s="8">
        <v>20815</v>
      </c>
      <c r="L51" s="8">
        <v>28911</v>
      </c>
      <c r="M51" s="8">
        <v>2363</v>
      </c>
      <c r="N51" s="8">
        <v>2420</v>
      </c>
      <c r="O51" s="8">
        <v>35</v>
      </c>
      <c r="P51" s="8">
        <v>35</v>
      </c>
      <c r="Q51" s="8">
        <v>0</v>
      </c>
      <c r="R51" s="8">
        <v>160464</v>
      </c>
    </row>
    <row r="52" spans="1:18" ht="26.25">
      <c r="A52" s="6" t="s">
        <v>89</v>
      </c>
      <c r="B52" s="7" t="s">
        <v>90</v>
      </c>
      <c r="C52" s="8">
        <v>169</v>
      </c>
      <c r="D52" s="8">
        <v>73</v>
      </c>
      <c r="E52" s="8">
        <v>25</v>
      </c>
      <c r="F52" s="8">
        <v>8</v>
      </c>
      <c r="G52" s="8">
        <v>14</v>
      </c>
      <c r="H52" s="8">
        <v>14</v>
      </c>
      <c r="I52" s="8">
        <v>1</v>
      </c>
      <c r="J52" s="8">
        <v>0</v>
      </c>
      <c r="K52" s="8">
        <v>33</v>
      </c>
      <c r="L52" s="8">
        <v>0</v>
      </c>
      <c r="M52" s="8">
        <v>4</v>
      </c>
      <c r="N52" s="8">
        <v>75</v>
      </c>
      <c r="O52" s="8">
        <v>0</v>
      </c>
      <c r="P52" s="8">
        <v>0</v>
      </c>
      <c r="Q52" s="8">
        <v>0</v>
      </c>
      <c r="R52" s="8">
        <v>17</v>
      </c>
    </row>
    <row r="53" spans="1:18" ht="15">
      <c r="A53" s="6" t="s">
        <v>77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26.25">
      <c r="A54" s="9" t="s">
        <v>91</v>
      </c>
      <c r="B54" s="7" t="s">
        <v>92</v>
      </c>
      <c r="C54" s="8">
        <v>4</v>
      </c>
      <c r="D54" s="8">
        <v>4</v>
      </c>
      <c r="E54" s="8">
        <v>4</v>
      </c>
      <c r="F54" s="8">
        <v>4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</row>
    <row r="55" spans="1:18" ht="15">
      <c r="A55" s="6" t="s">
        <v>93</v>
      </c>
      <c r="B55" s="7" t="s">
        <v>94</v>
      </c>
      <c r="C55" s="8">
        <v>16863419</v>
      </c>
      <c r="D55" s="8">
        <v>4096887</v>
      </c>
      <c r="E55" s="8">
        <v>436109</v>
      </c>
      <c r="F55" s="8">
        <v>69943</v>
      </c>
      <c r="G55" s="8">
        <v>2360893</v>
      </c>
      <c r="H55" s="8">
        <v>2360717</v>
      </c>
      <c r="I55" s="8">
        <v>173175</v>
      </c>
      <c r="J55" s="8">
        <v>121167</v>
      </c>
      <c r="K55" s="8">
        <v>1126710</v>
      </c>
      <c r="L55" s="8">
        <v>1532024</v>
      </c>
      <c r="M55" s="8">
        <v>727360</v>
      </c>
      <c r="N55" s="8">
        <v>436418</v>
      </c>
      <c r="O55" s="8">
        <v>17682</v>
      </c>
      <c r="P55" s="8">
        <v>12309</v>
      </c>
      <c r="Q55" s="8">
        <v>1864</v>
      </c>
      <c r="R55" s="8">
        <v>10051184</v>
      </c>
    </row>
    <row r="56" s="2" customFormat="1" ht="15">
      <c r="A56" s="3"/>
    </row>
    <row r="57" s="2" customFormat="1" ht="15">
      <c r="A57" s="3" t="s">
        <v>95</v>
      </c>
    </row>
    <row r="58" s="2" customFormat="1" ht="15">
      <c r="A58" s="3" t="s">
        <v>96</v>
      </c>
    </row>
    <row r="59" s="2" customFormat="1" ht="15">
      <c r="A59" s="3" t="s">
        <v>97</v>
      </c>
    </row>
    <row r="60" spans="1:18" s="4" customFormat="1" ht="15">
      <c r="A60" s="28" t="s">
        <v>18</v>
      </c>
      <c r="B60" s="28" t="s">
        <v>19</v>
      </c>
      <c r="C60" s="28" t="s">
        <v>20</v>
      </c>
      <c r="D60" s="31" t="s">
        <v>21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2"/>
    </row>
    <row r="61" spans="1:18" s="4" customFormat="1" ht="15">
      <c r="A61" s="29"/>
      <c r="B61" s="29"/>
      <c r="C61" s="29"/>
      <c r="D61" s="31" t="s">
        <v>22</v>
      </c>
      <c r="E61" s="33"/>
      <c r="F61" s="33"/>
      <c r="G61" s="33"/>
      <c r="H61" s="33"/>
      <c r="I61" s="33"/>
      <c r="J61" s="33"/>
      <c r="K61" s="32"/>
      <c r="L61" s="28" t="s">
        <v>23</v>
      </c>
      <c r="M61" s="28" t="s">
        <v>24</v>
      </c>
      <c r="N61" s="28" t="s">
        <v>25</v>
      </c>
      <c r="O61" s="28" t="s">
        <v>26</v>
      </c>
      <c r="P61" s="28" t="s">
        <v>27</v>
      </c>
      <c r="Q61" s="28" t="s">
        <v>28</v>
      </c>
      <c r="R61" s="28" t="s">
        <v>29</v>
      </c>
    </row>
    <row r="62" spans="1:18" s="4" customFormat="1" ht="15">
      <c r="A62" s="29"/>
      <c r="B62" s="29"/>
      <c r="C62" s="29"/>
      <c r="D62" s="28" t="s">
        <v>20</v>
      </c>
      <c r="E62" s="31" t="s">
        <v>30</v>
      </c>
      <c r="F62" s="33"/>
      <c r="G62" s="33"/>
      <c r="H62" s="33"/>
      <c r="I62" s="33"/>
      <c r="J62" s="33"/>
      <c r="K62" s="32"/>
      <c r="L62" s="29"/>
      <c r="M62" s="29"/>
      <c r="N62" s="29"/>
      <c r="O62" s="29"/>
      <c r="P62" s="29"/>
      <c r="Q62" s="29"/>
      <c r="R62" s="29"/>
    </row>
    <row r="63" spans="1:18" s="4" customFormat="1" ht="102" customHeight="1">
      <c r="A63" s="29"/>
      <c r="B63" s="29"/>
      <c r="C63" s="29"/>
      <c r="D63" s="29"/>
      <c r="E63" s="31" t="s">
        <v>31</v>
      </c>
      <c r="F63" s="32"/>
      <c r="G63" s="28" t="s">
        <v>32</v>
      </c>
      <c r="H63" s="28" t="s">
        <v>98</v>
      </c>
      <c r="I63" s="28" t="s">
        <v>34</v>
      </c>
      <c r="J63" s="28" t="s">
        <v>99</v>
      </c>
      <c r="K63" s="28" t="s">
        <v>36</v>
      </c>
      <c r="L63" s="29"/>
      <c r="M63" s="29"/>
      <c r="N63" s="29"/>
      <c r="O63" s="29"/>
      <c r="P63" s="29"/>
      <c r="Q63" s="29"/>
      <c r="R63" s="29"/>
    </row>
    <row r="64" spans="1:18" s="4" customFormat="1" ht="51">
      <c r="A64" s="30"/>
      <c r="B64" s="30"/>
      <c r="C64" s="30"/>
      <c r="D64" s="30"/>
      <c r="E64" s="5" t="s">
        <v>100</v>
      </c>
      <c r="F64" s="5" t="s">
        <v>37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spans="1:18" ht="15">
      <c r="A65" s="6" t="s">
        <v>38</v>
      </c>
      <c r="B65" s="7" t="s">
        <v>39</v>
      </c>
      <c r="C65" s="7" t="s">
        <v>40</v>
      </c>
      <c r="D65" s="7" t="s">
        <v>41</v>
      </c>
      <c r="E65" s="7" t="s">
        <v>42</v>
      </c>
      <c r="F65" s="7" t="s">
        <v>43</v>
      </c>
      <c r="G65" s="7" t="s">
        <v>44</v>
      </c>
      <c r="H65" s="7" t="s">
        <v>45</v>
      </c>
      <c r="I65" s="7" t="s">
        <v>46</v>
      </c>
      <c r="J65" s="7" t="s">
        <v>47</v>
      </c>
      <c r="K65" s="7" t="s">
        <v>48</v>
      </c>
      <c r="L65" s="7" t="s">
        <v>49</v>
      </c>
      <c r="M65" s="7" t="s">
        <v>50</v>
      </c>
      <c r="N65" s="7" t="s">
        <v>51</v>
      </c>
      <c r="O65" s="7" t="s">
        <v>52</v>
      </c>
      <c r="P65" s="7" t="s">
        <v>53</v>
      </c>
      <c r="Q65" s="7" t="s">
        <v>54</v>
      </c>
      <c r="R65" s="7" t="s">
        <v>55</v>
      </c>
    </row>
    <row r="66" spans="1:18" ht="39">
      <c r="A66" s="6" t="s">
        <v>101</v>
      </c>
      <c r="B66" s="7" t="s">
        <v>102</v>
      </c>
      <c r="C66" s="8">
        <v>1565265</v>
      </c>
      <c r="D66" s="8">
        <v>727927</v>
      </c>
      <c r="E66" s="8">
        <v>103112</v>
      </c>
      <c r="F66" s="8">
        <v>12909</v>
      </c>
      <c r="G66" s="8">
        <v>374670</v>
      </c>
      <c r="H66" s="8">
        <v>374670</v>
      </c>
      <c r="I66" s="8">
        <v>35488</v>
      </c>
      <c r="J66" s="8">
        <v>33846</v>
      </c>
      <c r="K66" s="8">
        <v>214657</v>
      </c>
      <c r="L66" s="8">
        <v>100462</v>
      </c>
      <c r="M66" s="8">
        <v>61515</v>
      </c>
      <c r="N66" s="8">
        <v>54187</v>
      </c>
      <c r="O66" s="8">
        <v>540</v>
      </c>
      <c r="P66" s="8">
        <v>217</v>
      </c>
      <c r="Q66" s="8">
        <v>0</v>
      </c>
      <c r="R66" s="8">
        <v>620634</v>
      </c>
    </row>
    <row r="67" spans="1:18" ht="15">
      <c r="A67" s="6" t="s">
        <v>103</v>
      </c>
      <c r="B67" s="7" t="s">
        <v>104</v>
      </c>
      <c r="C67" s="8">
        <v>467551</v>
      </c>
      <c r="D67" s="8">
        <v>117515</v>
      </c>
      <c r="E67" s="8">
        <v>28717</v>
      </c>
      <c r="F67" s="8">
        <v>3222</v>
      </c>
      <c r="G67" s="8">
        <v>61151</v>
      </c>
      <c r="H67" s="8">
        <v>61151</v>
      </c>
      <c r="I67" s="8">
        <v>28</v>
      </c>
      <c r="J67" s="8">
        <v>0</v>
      </c>
      <c r="K67" s="8">
        <v>27619</v>
      </c>
      <c r="L67" s="8">
        <v>53820</v>
      </c>
      <c r="M67" s="8">
        <v>37168</v>
      </c>
      <c r="N67" s="8">
        <v>27673</v>
      </c>
      <c r="O67" s="8">
        <v>2</v>
      </c>
      <c r="P67" s="8">
        <v>1</v>
      </c>
      <c r="Q67" s="8">
        <v>0</v>
      </c>
      <c r="R67" s="8">
        <v>231373</v>
      </c>
    </row>
    <row r="68" spans="1:18" ht="39">
      <c r="A68" s="9" t="s">
        <v>105</v>
      </c>
      <c r="B68" s="7" t="s">
        <v>106</v>
      </c>
      <c r="C68" s="8">
        <v>419566</v>
      </c>
      <c r="D68" s="8">
        <v>83437</v>
      </c>
      <c r="E68" s="8">
        <v>11305</v>
      </c>
      <c r="F68" s="8">
        <v>1347</v>
      </c>
      <c r="G68" s="8">
        <v>46720</v>
      </c>
      <c r="H68" s="8">
        <v>46720</v>
      </c>
      <c r="I68" s="8">
        <v>28</v>
      </c>
      <c r="J68" s="8">
        <v>0</v>
      </c>
      <c r="K68" s="8">
        <v>25384</v>
      </c>
      <c r="L68" s="8">
        <v>39913</v>
      </c>
      <c r="M68" s="8">
        <v>37168</v>
      </c>
      <c r="N68" s="8">
        <v>27673</v>
      </c>
      <c r="O68" s="8">
        <v>2</v>
      </c>
      <c r="P68" s="8">
        <v>1</v>
      </c>
      <c r="Q68" s="8">
        <v>0</v>
      </c>
      <c r="R68" s="8">
        <v>231373</v>
      </c>
    </row>
    <row r="69" spans="1:18" ht="15">
      <c r="A69" s="10" t="s">
        <v>107</v>
      </c>
      <c r="B69" s="7" t="s">
        <v>108</v>
      </c>
      <c r="C69" s="8">
        <v>248234</v>
      </c>
      <c r="D69" s="8">
        <v>74716</v>
      </c>
      <c r="E69" s="8">
        <v>11305</v>
      </c>
      <c r="F69" s="8">
        <v>1347</v>
      </c>
      <c r="G69" s="8">
        <v>46589</v>
      </c>
      <c r="H69" s="8">
        <v>46589</v>
      </c>
      <c r="I69" s="8">
        <v>28</v>
      </c>
      <c r="J69" s="8">
        <v>0</v>
      </c>
      <c r="K69" s="8">
        <v>16794</v>
      </c>
      <c r="L69" s="8">
        <v>3125</v>
      </c>
      <c r="M69" s="8">
        <v>10112</v>
      </c>
      <c r="N69" s="8">
        <v>24411</v>
      </c>
      <c r="O69" s="8">
        <v>2</v>
      </c>
      <c r="P69" s="8">
        <v>1</v>
      </c>
      <c r="Q69" s="8">
        <v>0</v>
      </c>
      <c r="R69" s="8">
        <v>135868</v>
      </c>
    </row>
    <row r="70" spans="1:18" ht="15">
      <c r="A70" s="10" t="s">
        <v>109</v>
      </c>
      <c r="B70" s="7" t="s">
        <v>110</v>
      </c>
      <c r="C70" s="8">
        <v>171332</v>
      </c>
      <c r="D70" s="8">
        <v>8721</v>
      </c>
      <c r="E70" s="8">
        <v>0</v>
      </c>
      <c r="F70" s="8">
        <v>0</v>
      </c>
      <c r="G70" s="8">
        <v>131</v>
      </c>
      <c r="H70" s="8">
        <v>131</v>
      </c>
      <c r="I70" s="8">
        <v>0</v>
      </c>
      <c r="J70" s="8">
        <v>0</v>
      </c>
      <c r="K70" s="8">
        <v>8590</v>
      </c>
      <c r="L70" s="8">
        <v>36788</v>
      </c>
      <c r="M70" s="8">
        <v>27056</v>
      </c>
      <c r="N70" s="8">
        <v>3262</v>
      </c>
      <c r="O70" s="8">
        <v>0</v>
      </c>
      <c r="P70" s="8">
        <v>0</v>
      </c>
      <c r="Q70" s="8">
        <v>0</v>
      </c>
      <c r="R70" s="8">
        <v>95505</v>
      </c>
    </row>
    <row r="71" spans="1:18" ht="26.25">
      <c r="A71" s="9" t="s">
        <v>111</v>
      </c>
      <c r="B71" s="7" t="s">
        <v>112</v>
      </c>
      <c r="C71" s="8">
        <v>47985</v>
      </c>
      <c r="D71" s="8">
        <v>34078</v>
      </c>
      <c r="E71" s="8">
        <v>17412</v>
      </c>
      <c r="F71" s="8">
        <v>1875</v>
      </c>
      <c r="G71" s="8">
        <v>14431</v>
      </c>
      <c r="H71" s="8">
        <v>14431</v>
      </c>
      <c r="I71" s="8">
        <v>0</v>
      </c>
      <c r="J71" s="8">
        <v>0</v>
      </c>
      <c r="K71" s="8">
        <v>2235</v>
      </c>
      <c r="L71" s="8">
        <v>13907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</row>
    <row r="72" spans="1:18" ht="39">
      <c r="A72" s="10" t="s">
        <v>113</v>
      </c>
      <c r="B72" s="7" t="s">
        <v>114</v>
      </c>
      <c r="C72" s="8">
        <v>47985</v>
      </c>
      <c r="D72" s="8">
        <v>34078</v>
      </c>
      <c r="E72" s="8">
        <v>17412</v>
      </c>
      <c r="F72" s="8">
        <v>1875</v>
      </c>
      <c r="G72" s="8">
        <v>14431</v>
      </c>
      <c r="H72" s="8">
        <v>14431</v>
      </c>
      <c r="I72" s="8">
        <v>0</v>
      </c>
      <c r="J72" s="8">
        <v>0</v>
      </c>
      <c r="K72" s="8">
        <v>2235</v>
      </c>
      <c r="L72" s="8">
        <v>13907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</row>
    <row r="73" spans="1:18" ht="39">
      <c r="A73" s="10" t="s">
        <v>115</v>
      </c>
      <c r="B73" s="7" t="s">
        <v>116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</row>
    <row r="74" spans="1:18" ht="39">
      <c r="A74" s="6" t="s">
        <v>117</v>
      </c>
      <c r="B74" s="7" t="s">
        <v>118</v>
      </c>
      <c r="C74" s="8">
        <v>49103</v>
      </c>
      <c r="D74" s="8">
        <v>42327</v>
      </c>
      <c r="E74" s="8">
        <v>15522</v>
      </c>
      <c r="F74" s="8">
        <v>3147</v>
      </c>
      <c r="G74" s="8">
        <v>26804</v>
      </c>
      <c r="H74" s="8">
        <v>26804</v>
      </c>
      <c r="I74" s="8">
        <v>0</v>
      </c>
      <c r="J74" s="8">
        <v>0</v>
      </c>
      <c r="K74" s="8">
        <v>1</v>
      </c>
      <c r="L74" s="8">
        <v>3532</v>
      </c>
      <c r="M74" s="8">
        <v>3134</v>
      </c>
      <c r="N74" s="8">
        <v>92</v>
      </c>
      <c r="O74" s="8">
        <v>18</v>
      </c>
      <c r="P74" s="8">
        <v>0</v>
      </c>
      <c r="Q74" s="8">
        <v>0</v>
      </c>
      <c r="R74" s="8">
        <v>0</v>
      </c>
    </row>
    <row r="75" spans="1:18" ht="15">
      <c r="A75" s="6" t="s">
        <v>77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39">
      <c r="A76" s="9" t="s">
        <v>119</v>
      </c>
      <c r="B76" s="7" t="s">
        <v>120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</row>
    <row r="77" spans="1:18" ht="15">
      <c r="A77" s="9" t="s">
        <v>121</v>
      </c>
      <c r="B77" s="7" t="s">
        <v>122</v>
      </c>
      <c r="C77" s="8">
        <v>6688</v>
      </c>
      <c r="D77" s="8">
        <v>1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1</v>
      </c>
      <c r="L77" s="8">
        <v>3519</v>
      </c>
      <c r="M77" s="8">
        <v>3134</v>
      </c>
      <c r="N77" s="8">
        <v>34</v>
      </c>
      <c r="O77" s="8">
        <v>0</v>
      </c>
      <c r="P77" s="8">
        <v>0</v>
      </c>
      <c r="Q77" s="8">
        <v>0</v>
      </c>
      <c r="R77" s="8">
        <v>0</v>
      </c>
    </row>
    <row r="78" spans="1:18" ht="26.25">
      <c r="A78" s="9" t="s">
        <v>123</v>
      </c>
      <c r="B78" s="7" t="s">
        <v>124</v>
      </c>
      <c r="C78" s="8">
        <v>6329</v>
      </c>
      <c r="D78" s="8">
        <v>6329</v>
      </c>
      <c r="E78" s="8">
        <v>1844</v>
      </c>
      <c r="F78" s="8">
        <v>1779</v>
      </c>
      <c r="G78" s="8">
        <v>4485</v>
      </c>
      <c r="H78" s="8">
        <v>4485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</row>
    <row r="79" spans="1:18" ht="39">
      <c r="A79" s="9" t="s">
        <v>125</v>
      </c>
      <c r="B79" s="7" t="s">
        <v>126</v>
      </c>
      <c r="C79" s="8">
        <v>36086</v>
      </c>
      <c r="D79" s="8">
        <v>35997</v>
      </c>
      <c r="E79" s="8">
        <v>13678</v>
      </c>
      <c r="F79" s="8">
        <v>1368</v>
      </c>
      <c r="G79" s="8">
        <v>22319</v>
      </c>
      <c r="H79" s="8">
        <v>22319</v>
      </c>
      <c r="I79" s="8">
        <v>0</v>
      </c>
      <c r="J79" s="8">
        <v>0</v>
      </c>
      <c r="K79" s="8">
        <v>0</v>
      </c>
      <c r="L79" s="8">
        <v>13</v>
      </c>
      <c r="M79" s="8">
        <v>0</v>
      </c>
      <c r="N79" s="8">
        <v>58</v>
      </c>
      <c r="O79" s="8">
        <v>18</v>
      </c>
      <c r="P79" s="8">
        <v>0</v>
      </c>
      <c r="Q79" s="8">
        <v>0</v>
      </c>
      <c r="R79" s="8">
        <v>0</v>
      </c>
    </row>
    <row r="80" spans="1:18" ht="51.75">
      <c r="A80" s="6" t="s">
        <v>127</v>
      </c>
      <c r="B80" s="7" t="s">
        <v>128</v>
      </c>
      <c r="C80" s="8">
        <v>764318</v>
      </c>
      <c r="D80" s="8">
        <v>387307</v>
      </c>
      <c r="E80" s="8">
        <v>26611</v>
      </c>
      <c r="F80" s="8">
        <v>3042</v>
      </c>
      <c r="G80" s="8">
        <v>203066</v>
      </c>
      <c r="H80" s="8">
        <v>203066</v>
      </c>
      <c r="I80" s="8">
        <v>30353</v>
      </c>
      <c r="J80" s="8">
        <v>28976</v>
      </c>
      <c r="K80" s="8">
        <v>127277</v>
      </c>
      <c r="L80" s="8">
        <v>25140</v>
      </c>
      <c r="M80" s="8">
        <v>11769</v>
      </c>
      <c r="N80" s="8">
        <v>16827</v>
      </c>
      <c r="O80" s="8">
        <v>0</v>
      </c>
      <c r="P80" s="8">
        <v>0</v>
      </c>
      <c r="Q80" s="8">
        <v>0</v>
      </c>
      <c r="R80" s="8">
        <v>323275</v>
      </c>
    </row>
    <row r="81" spans="1:18" ht="15">
      <c r="A81" s="6" t="s">
        <v>77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ht="15">
      <c r="A82" s="9" t="s">
        <v>129</v>
      </c>
      <c r="B82" s="7" t="s">
        <v>130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</row>
    <row r="83" spans="1:18" ht="51.75">
      <c r="A83" s="9" t="s">
        <v>131</v>
      </c>
      <c r="B83" s="7" t="s">
        <v>132</v>
      </c>
      <c r="C83" s="8">
        <v>54743</v>
      </c>
      <c r="D83" s="8">
        <v>25691</v>
      </c>
      <c r="E83" s="8">
        <v>3</v>
      </c>
      <c r="F83" s="8">
        <v>0</v>
      </c>
      <c r="G83" s="8">
        <v>19554</v>
      </c>
      <c r="H83" s="8">
        <v>19554</v>
      </c>
      <c r="I83" s="8">
        <v>186</v>
      </c>
      <c r="J83" s="8">
        <v>117</v>
      </c>
      <c r="K83" s="8">
        <v>5948</v>
      </c>
      <c r="L83" s="8">
        <v>7489</v>
      </c>
      <c r="M83" s="8">
        <v>3012</v>
      </c>
      <c r="N83" s="8">
        <v>351</v>
      </c>
      <c r="O83" s="8">
        <v>0</v>
      </c>
      <c r="P83" s="8">
        <v>0</v>
      </c>
      <c r="Q83" s="8">
        <v>0</v>
      </c>
      <c r="R83" s="8">
        <v>18200</v>
      </c>
    </row>
    <row r="84" spans="1:18" ht="15">
      <c r="A84" s="9" t="s">
        <v>133</v>
      </c>
      <c r="B84" s="7" t="s">
        <v>134</v>
      </c>
      <c r="C84" s="8">
        <v>709575</v>
      </c>
      <c r="D84" s="8">
        <v>361616</v>
      </c>
      <c r="E84" s="8">
        <v>26608</v>
      </c>
      <c r="F84" s="8">
        <v>3042</v>
      </c>
      <c r="G84" s="8">
        <v>183512</v>
      </c>
      <c r="H84" s="8">
        <v>183512</v>
      </c>
      <c r="I84" s="8">
        <v>30167</v>
      </c>
      <c r="J84" s="8">
        <v>28859</v>
      </c>
      <c r="K84" s="8">
        <v>121329</v>
      </c>
      <c r="L84" s="8">
        <v>17651</v>
      </c>
      <c r="M84" s="8">
        <v>8757</v>
      </c>
      <c r="N84" s="8">
        <v>16476</v>
      </c>
      <c r="O84" s="8">
        <v>0</v>
      </c>
      <c r="P84" s="8">
        <v>0</v>
      </c>
      <c r="Q84" s="8">
        <v>0</v>
      </c>
      <c r="R84" s="8">
        <v>305075</v>
      </c>
    </row>
    <row r="85" spans="1:18" ht="26.25">
      <c r="A85" s="6" t="s">
        <v>135</v>
      </c>
      <c r="B85" s="7" t="s">
        <v>136</v>
      </c>
      <c r="C85" s="8">
        <v>183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6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177</v>
      </c>
    </row>
    <row r="86" spans="1:18" ht="26.25">
      <c r="A86" s="6" t="s">
        <v>137</v>
      </c>
      <c r="B86" s="7" t="s">
        <v>138</v>
      </c>
      <c r="C86" s="8">
        <v>102481</v>
      </c>
      <c r="D86" s="8">
        <v>54179</v>
      </c>
      <c r="E86" s="8">
        <v>15669</v>
      </c>
      <c r="F86" s="8">
        <v>1843</v>
      </c>
      <c r="G86" s="8">
        <v>23889</v>
      </c>
      <c r="H86" s="8">
        <v>23889</v>
      </c>
      <c r="I86" s="8">
        <v>328</v>
      </c>
      <c r="J86" s="8">
        <v>327</v>
      </c>
      <c r="K86" s="8">
        <v>14293</v>
      </c>
      <c r="L86" s="8">
        <v>13741</v>
      </c>
      <c r="M86" s="8">
        <v>6840</v>
      </c>
      <c r="N86" s="8">
        <v>5807</v>
      </c>
      <c r="O86" s="8">
        <v>504</v>
      </c>
      <c r="P86" s="8">
        <v>215</v>
      </c>
      <c r="Q86" s="8">
        <v>0</v>
      </c>
      <c r="R86" s="8">
        <v>21410</v>
      </c>
    </row>
    <row r="87" spans="1:18" ht="15">
      <c r="A87" s="9" t="s">
        <v>78</v>
      </c>
      <c r="B87" s="7" t="s">
        <v>139</v>
      </c>
      <c r="C87" s="8">
        <v>82634</v>
      </c>
      <c r="D87" s="8">
        <v>42393</v>
      </c>
      <c r="E87" s="8">
        <v>10762</v>
      </c>
      <c r="F87" s="8">
        <v>1251</v>
      </c>
      <c r="G87" s="8">
        <v>21285</v>
      </c>
      <c r="H87" s="8">
        <v>21285</v>
      </c>
      <c r="I87" s="8">
        <v>328</v>
      </c>
      <c r="J87" s="8">
        <v>327</v>
      </c>
      <c r="K87" s="8">
        <v>10018</v>
      </c>
      <c r="L87" s="8">
        <v>6358</v>
      </c>
      <c r="M87" s="8">
        <v>6489</v>
      </c>
      <c r="N87" s="8">
        <v>5536</v>
      </c>
      <c r="O87" s="8">
        <v>504</v>
      </c>
      <c r="P87" s="8">
        <v>215</v>
      </c>
      <c r="Q87" s="8">
        <v>0</v>
      </c>
      <c r="R87" s="8">
        <v>21354</v>
      </c>
    </row>
    <row r="88" spans="1:18" ht="15">
      <c r="A88" s="9" t="s">
        <v>80</v>
      </c>
      <c r="B88" s="7" t="s">
        <v>140</v>
      </c>
      <c r="C88" s="8">
        <v>19847</v>
      </c>
      <c r="D88" s="8">
        <v>11786</v>
      </c>
      <c r="E88" s="8">
        <v>4907</v>
      </c>
      <c r="F88" s="8">
        <v>592</v>
      </c>
      <c r="G88" s="8">
        <v>2604</v>
      </c>
      <c r="H88" s="8">
        <v>2604</v>
      </c>
      <c r="I88" s="8">
        <v>0</v>
      </c>
      <c r="J88" s="8">
        <v>0</v>
      </c>
      <c r="K88" s="8">
        <v>4275</v>
      </c>
      <c r="L88" s="8">
        <v>7383</v>
      </c>
      <c r="M88" s="8">
        <v>351</v>
      </c>
      <c r="N88" s="8">
        <v>271</v>
      </c>
      <c r="O88" s="8">
        <v>0</v>
      </c>
      <c r="P88" s="8">
        <v>0</v>
      </c>
      <c r="Q88" s="8">
        <v>0</v>
      </c>
      <c r="R88" s="8">
        <v>56</v>
      </c>
    </row>
    <row r="89" spans="1:18" ht="39">
      <c r="A89" s="9" t="s">
        <v>105</v>
      </c>
      <c r="B89" s="7" t="s">
        <v>141</v>
      </c>
      <c r="C89" s="8">
        <v>77571</v>
      </c>
      <c r="D89" s="8">
        <v>37767</v>
      </c>
      <c r="E89" s="8">
        <v>7097</v>
      </c>
      <c r="F89" s="8">
        <v>904</v>
      </c>
      <c r="G89" s="8">
        <v>17358</v>
      </c>
      <c r="H89" s="8">
        <v>17358</v>
      </c>
      <c r="I89" s="8">
        <v>328</v>
      </c>
      <c r="J89" s="8">
        <v>327</v>
      </c>
      <c r="K89" s="8">
        <v>12984</v>
      </c>
      <c r="L89" s="8">
        <v>5243</v>
      </c>
      <c r="M89" s="8">
        <v>6840</v>
      </c>
      <c r="N89" s="8">
        <v>5807</v>
      </c>
      <c r="O89" s="8">
        <v>504</v>
      </c>
      <c r="P89" s="8">
        <v>215</v>
      </c>
      <c r="Q89" s="8">
        <v>0</v>
      </c>
      <c r="R89" s="8">
        <v>21410</v>
      </c>
    </row>
    <row r="90" spans="1:18" ht="15">
      <c r="A90" s="10" t="s">
        <v>107</v>
      </c>
      <c r="B90" s="7" t="s">
        <v>142</v>
      </c>
      <c r="C90" s="8">
        <v>63552</v>
      </c>
      <c r="D90" s="8">
        <v>35806</v>
      </c>
      <c r="E90" s="8">
        <v>7097</v>
      </c>
      <c r="F90" s="8">
        <v>904</v>
      </c>
      <c r="G90" s="8">
        <v>17278</v>
      </c>
      <c r="H90" s="8">
        <v>17278</v>
      </c>
      <c r="I90" s="8">
        <v>328</v>
      </c>
      <c r="J90" s="8">
        <v>327</v>
      </c>
      <c r="K90" s="8">
        <v>11103</v>
      </c>
      <c r="L90" s="8">
        <v>1427</v>
      </c>
      <c r="M90" s="8">
        <v>5469</v>
      </c>
      <c r="N90" s="8">
        <v>4864</v>
      </c>
      <c r="O90" s="8">
        <v>504</v>
      </c>
      <c r="P90" s="8">
        <v>215</v>
      </c>
      <c r="Q90" s="8">
        <v>0</v>
      </c>
      <c r="R90" s="8">
        <v>15482</v>
      </c>
    </row>
    <row r="91" spans="1:18" ht="15">
      <c r="A91" s="10" t="s">
        <v>109</v>
      </c>
      <c r="B91" s="7" t="s">
        <v>143</v>
      </c>
      <c r="C91" s="8">
        <v>14019</v>
      </c>
      <c r="D91" s="8">
        <v>1961</v>
      </c>
      <c r="E91" s="8">
        <v>0</v>
      </c>
      <c r="F91" s="8">
        <v>0</v>
      </c>
      <c r="G91" s="8">
        <v>80</v>
      </c>
      <c r="H91" s="8">
        <v>80</v>
      </c>
      <c r="I91" s="8">
        <v>0</v>
      </c>
      <c r="J91" s="8">
        <v>0</v>
      </c>
      <c r="K91" s="8">
        <v>1881</v>
      </c>
      <c r="L91" s="8">
        <v>3816</v>
      </c>
      <c r="M91" s="8">
        <v>1371</v>
      </c>
      <c r="N91" s="8">
        <v>943</v>
      </c>
      <c r="O91" s="8">
        <v>0</v>
      </c>
      <c r="P91" s="8">
        <v>0</v>
      </c>
      <c r="Q91" s="8">
        <v>0</v>
      </c>
      <c r="R91" s="8">
        <v>5928</v>
      </c>
    </row>
    <row r="92" spans="1:18" ht="26.25">
      <c r="A92" s="9" t="s">
        <v>144</v>
      </c>
      <c r="B92" s="7" t="s">
        <v>145</v>
      </c>
      <c r="C92" s="8">
        <v>24910</v>
      </c>
      <c r="D92" s="8">
        <v>16412</v>
      </c>
      <c r="E92" s="8">
        <v>8572</v>
      </c>
      <c r="F92" s="8">
        <v>939</v>
      </c>
      <c r="G92" s="8">
        <v>6531</v>
      </c>
      <c r="H92" s="8">
        <v>6531</v>
      </c>
      <c r="I92" s="8">
        <v>0</v>
      </c>
      <c r="J92" s="8">
        <v>0</v>
      </c>
      <c r="K92" s="8">
        <v>1309</v>
      </c>
      <c r="L92" s="8">
        <v>8498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</row>
    <row r="93" spans="1:18" ht="39">
      <c r="A93" s="10" t="s">
        <v>113</v>
      </c>
      <c r="B93" s="7" t="s">
        <v>146</v>
      </c>
      <c r="C93" s="8">
        <v>24910</v>
      </c>
      <c r="D93" s="8">
        <v>16412</v>
      </c>
      <c r="E93" s="8">
        <v>8572</v>
      </c>
      <c r="F93" s="8">
        <v>939</v>
      </c>
      <c r="G93" s="8">
        <v>6531</v>
      </c>
      <c r="H93" s="8">
        <v>6531</v>
      </c>
      <c r="I93" s="8">
        <v>0</v>
      </c>
      <c r="J93" s="8">
        <v>0</v>
      </c>
      <c r="K93" s="8">
        <v>1309</v>
      </c>
      <c r="L93" s="8">
        <v>8498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</row>
    <row r="94" spans="1:18" ht="39">
      <c r="A94" s="10" t="s">
        <v>115</v>
      </c>
      <c r="B94" s="7" t="s">
        <v>147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</row>
    <row r="95" spans="1:18" ht="39">
      <c r="A95" s="6" t="s">
        <v>148</v>
      </c>
      <c r="B95" s="7" t="s">
        <v>149</v>
      </c>
      <c r="C95" s="8">
        <v>18830</v>
      </c>
      <c r="D95" s="8">
        <v>17089</v>
      </c>
      <c r="E95" s="8">
        <v>6413</v>
      </c>
      <c r="F95" s="8">
        <v>702</v>
      </c>
      <c r="G95" s="8">
        <v>10645</v>
      </c>
      <c r="H95" s="8">
        <v>10645</v>
      </c>
      <c r="I95" s="8">
        <v>0</v>
      </c>
      <c r="J95" s="8">
        <v>0</v>
      </c>
      <c r="K95" s="8">
        <v>31</v>
      </c>
      <c r="L95" s="8">
        <v>959</v>
      </c>
      <c r="M95" s="8">
        <v>704</v>
      </c>
      <c r="N95" s="8">
        <v>60</v>
      </c>
      <c r="O95" s="8">
        <v>14</v>
      </c>
      <c r="P95" s="8">
        <v>0</v>
      </c>
      <c r="Q95" s="8">
        <v>0</v>
      </c>
      <c r="R95" s="8">
        <v>4</v>
      </c>
    </row>
    <row r="96" spans="1:18" ht="39">
      <c r="A96" s="9" t="s">
        <v>119</v>
      </c>
      <c r="B96" s="7" t="s">
        <v>150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</row>
    <row r="97" spans="1:18" ht="15">
      <c r="A97" s="9" t="s">
        <v>121</v>
      </c>
      <c r="B97" s="7" t="s">
        <v>151</v>
      </c>
      <c r="C97" s="8">
        <v>1629</v>
      </c>
      <c r="D97" s="8">
        <v>1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1</v>
      </c>
      <c r="L97" s="8">
        <v>924</v>
      </c>
      <c r="M97" s="8">
        <v>704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</row>
    <row r="98" spans="1:18" ht="26.25">
      <c r="A98" s="9" t="s">
        <v>123</v>
      </c>
      <c r="B98" s="7" t="s">
        <v>152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</row>
    <row r="99" spans="1:18" ht="39">
      <c r="A99" s="9" t="s">
        <v>125</v>
      </c>
      <c r="B99" s="7" t="s">
        <v>153</v>
      </c>
      <c r="C99" s="8">
        <v>17201</v>
      </c>
      <c r="D99" s="8">
        <v>17088</v>
      </c>
      <c r="E99" s="8">
        <v>6413</v>
      </c>
      <c r="F99" s="8">
        <v>702</v>
      </c>
      <c r="G99" s="8">
        <v>10645</v>
      </c>
      <c r="H99" s="8">
        <v>10645</v>
      </c>
      <c r="I99" s="8">
        <v>0</v>
      </c>
      <c r="J99" s="8">
        <v>0</v>
      </c>
      <c r="K99" s="8">
        <v>30</v>
      </c>
      <c r="L99" s="8">
        <v>35</v>
      </c>
      <c r="M99" s="8">
        <v>0</v>
      </c>
      <c r="N99" s="8">
        <v>60</v>
      </c>
      <c r="O99" s="8">
        <v>14</v>
      </c>
      <c r="P99" s="8">
        <v>0</v>
      </c>
      <c r="Q99" s="8">
        <v>0</v>
      </c>
      <c r="R99" s="8">
        <v>4</v>
      </c>
    </row>
    <row r="100" spans="1:18" ht="39">
      <c r="A100" s="9" t="s">
        <v>154</v>
      </c>
      <c r="B100" s="7" t="s">
        <v>155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</row>
    <row r="101" spans="1:18" ht="26.25">
      <c r="A101" s="9" t="s">
        <v>156</v>
      </c>
      <c r="B101" s="7" t="s">
        <v>157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</row>
    <row r="102" spans="1:18" ht="64.5">
      <c r="A102" s="6" t="s">
        <v>158</v>
      </c>
      <c r="B102" s="7" t="s">
        <v>159</v>
      </c>
      <c r="C102" s="8">
        <v>162982</v>
      </c>
      <c r="D102" s="8">
        <v>109510</v>
      </c>
      <c r="E102" s="8">
        <v>10180</v>
      </c>
      <c r="F102" s="8">
        <v>953</v>
      </c>
      <c r="G102" s="8">
        <v>49115</v>
      </c>
      <c r="H102" s="8">
        <v>49115</v>
      </c>
      <c r="I102" s="8">
        <v>4779</v>
      </c>
      <c r="J102" s="8">
        <v>4543</v>
      </c>
      <c r="K102" s="8">
        <v>45436</v>
      </c>
      <c r="L102" s="8">
        <v>3270</v>
      </c>
      <c r="M102" s="8">
        <v>1900</v>
      </c>
      <c r="N102" s="8">
        <v>3728</v>
      </c>
      <c r="O102" s="8">
        <v>2</v>
      </c>
      <c r="P102" s="8">
        <v>1</v>
      </c>
      <c r="Q102" s="8">
        <v>0</v>
      </c>
      <c r="R102" s="8">
        <v>44572</v>
      </c>
    </row>
    <row r="103" spans="1:18" ht="15">
      <c r="A103" s="6" t="s">
        <v>77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 ht="15">
      <c r="A104" s="9" t="s">
        <v>129</v>
      </c>
      <c r="B104" s="7" t="s">
        <v>160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</row>
    <row r="105" spans="1:18" ht="51.75">
      <c r="A105" s="9" t="s">
        <v>131</v>
      </c>
      <c r="B105" s="7" t="s">
        <v>161</v>
      </c>
      <c r="C105" s="8">
        <v>18504</v>
      </c>
      <c r="D105" s="8">
        <v>12171</v>
      </c>
      <c r="E105" s="8">
        <v>0</v>
      </c>
      <c r="F105" s="8">
        <v>0</v>
      </c>
      <c r="G105" s="8">
        <v>8176</v>
      </c>
      <c r="H105" s="8">
        <v>8176</v>
      </c>
      <c r="I105" s="8">
        <v>14</v>
      </c>
      <c r="J105" s="8">
        <v>12</v>
      </c>
      <c r="K105" s="8">
        <v>3981</v>
      </c>
      <c r="L105" s="8">
        <v>913</v>
      </c>
      <c r="M105" s="8">
        <v>411</v>
      </c>
      <c r="N105" s="8">
        <v>4</v>
      </c>
      <c r="O105" s="8">
        <v>0</v>
      </c>
      <c r="P105" s="8">
        <v>0</v>
      </c>
      <c r="Q105" s="8">
        <v>0</v>
      </c>
      <c r="R105" s="8">
        <v>5005</v>
      </c>
    </row>
    <row r="106" spans="1:18" ht="15">
      <c r="A106" s="9" t="s">
        <v>133</v>
      </c>
      <c r="B106" s="7" t="s">
        <v>162</v>
      </c>
      <c r="C106" s="8">
        <v>144478</v>
      </c>
      <c r="D106" s="8">
        <v>97339</v>
      </c>
      <c r="E106" s="8">
        <v>10180</v>
      </c>
      <c r="F106" s="8">
        <v>953</v>
      </c>
      <c r="G106" s="8">
        <v>40939</v>
      </c>
      <c r="H106" s="8">
        <v>40939</v>
      </c>
      <c r="I106" s="8">
        <v>4765</v>
      </c>
      <c r="J106" s="8">
        <v>4531</v>
      </c>
      <c r="K106" s="8">
        <v>41455</v>
      </c>
      <c r="L106" s="8">
        <v>2357</v>
      </c>
      <c r="M106" s="8">
        <v>1489</v>
      </c>
      <c r="N106" s="8">
        <v>3724</v>
      </c>
      <c r="O106" s="8">
        <v>2</v>
      </c>
      <c r="P106" s="8">
        <v>1</v>
      </c>
      <c r="Q106" s="8">
        <v>0</v>
      </c>
      <c r="R106" s="8">
        <v>39567</v>
      </c>
    </row>
    <row r="107" spans="1:18" ht="15">
      <c r="A107" s="6" t="s">
        <v>163</v>
      </c>
      <c r="B107" s="7" t="s">
        <v>164</v>
      </c>
      <c r="C107" s="8">
        <v>12</v>
      </c>
      <c r="D107" s="8">
        <v>1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1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11</v>
      </c>
    </row>
    <row r="108" spans="1:18" ht="15">
      <c r="A108" s="6" t="s">
        <v>93</v>
      </c>
      <c r="B108" s="7" t="s">
        <v>165</v>
      </c>
      <c r="C108" s="8">
        <v>5368503</v>
      </c>
      <c r="D108" s="8">
        <v>2409655</v>
      </c>
      <c r="E108" s="8">
        <v>369391</v>
      </c>
      <c r="F108" s="8">
        <v>45635</v>
      </c>
      <c r="G108" s="8">
        <v>1232939</v>
      </c>
      <c r="H108" s="8">
        <v>1232939</v>
      </c>
      <c r="I108" s="8">
        <v>107148</v>
      </c>
      <c r="J108" s="8">
        <v>102192</v>
      </c>
      <c r="K108" s="8">
        <v>700177</v>
      </c>
      <c r="L108" s="8">
        <v>382694</v>
      </c>
      <c r="M108" s="8">
        <v>235393</v>
      </c>
      <c r="N108" s="8">
        <v>201848</v>
      </c>
      <c r="O108" s="8">
        <v>2630</v>
      </c>
      <c r="P108" s="8">
        <v>1082</v>
      </c>
      <c r="Q108" s="8">
        <v>0</v>
      </c>
      <c r="R108" s="8">
        <v>2136283</v>
      </c>
    </row>
    <row r="109" spans="1:18" ht="15">
      <c r="A109" s="6" t="s">
        <v>166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 ht="15">
      <c r="A110" s="9" t="s">
        <v>67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ht="15">
      <c r="A111" s="10" t="s">
        <v>167</v>
      </c>
      <c r="B111" s="7" t="s">
        <v>168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</row>
    <row r="112" spans="1:18" ht="15">
      <c r="A112" s="10" t="s">
        <v>169</v>
      </c>
      <c r="B112" s="7" t="s">
        <v>170</v>
      </c>
      <c r="C112" s="8">
        <v>23295</v>
      </c>
      <c r="D112" s="8">
        <v>14087</v>
      </c>
      <c r="E112" s="8">
        <v>5455</v>
      </c>
      <c r="F112" s="8">
        <v>856</v>
      </c>
      <c r="G112" s="8">
        <v>8632</v>
      </c>
      <c r="H112" s="8">
        <v>8632</v>
      </c>
      <c r="I112" s="8">
        <v>0</v>
      </c>
      <c r="J112" s="8">
        <v>0</v>
      </c>
      <c r="K112" s="8">
        <v>0</v>
      </c>
      <c r="L112" s="8">
        <v>289</v>
      </c>
      <c r="M112" s="8">
        <v>631</v>
      </c>
      <c r="N112" s="8">
        <v>0</v>
      </c>
      <c r="O112" s="8">
        <v>0</v>
      </c>
      <c r="P112" s="8">
        <v>0</v>
      </c>
      <c r="Q112" s="8">
        <v>0</v>
      </c>
      <c r="R112" s="8">
        <v>8288</v>
      </c>
    </row>
    <row r="113" spans="1:18" ht="15">
      <c r="A113" s="10" t="s">
        <v>171</v>
      </c>
      <c r="B113" s="7" t="s">
        <v>172</v>
      </c>
      <c r="C113" s="8">
        <v>0</v>
      </c>
      <c r="D113" s="7" t="s">
        <v>173</v>
      </c>
      <c r="E113" s="7" t="s">
        <v>173</v>
      </c>
      <c r="F113" s="7" t="s">
        <v>173</v>
      </c>
      <c r="G113" s="8">
        <v>0</v>
      </c>
      <c r="H113" s="8">
        <v>0</v>
      </c>
      <c r="I113" s="7" t="s">
        <v>173</v>
      </c>
      <c r="J113" s="7" t="s">
        <v>173</v>
      </c>
      <c r="K113" s="7" t="s">
        <v>173</v>
      </c>
      <c r="L113" s="7" t="s">
        <v>173</v>
      </c>
      <c r="M113" s="7" t="s">
        <v>173</v>
      </c>
      <c r="N113" s="7" t="s">
        <v>173</v>
      </c>
      <c r="O113" s="7" t="s">
        <v>173</v>
      </c>
      <c r="P113" s="7" t="s">
        <v>173</v>
      </c>
      <c r="Q113" s="7" t="s">
        <v>173</v>
      </c>
      <c r="R113" s="7" t="s">
        <v>173</v>
      </c>
    </row>
    <row r="114" spans="1:18" ht="26.25">
      <c r="A114" s="10" t="s">
        <v>174</v>
      </c>
      <c r="B114" s="7" t="s">
        <v>175</v>
      </c>
      <c r="C114" s="7" t="s">
        <v>173</v>
      </c>
      <c r="D114" s="7" t="s">
        <v>173</v>
      </c>
      <c r="E114" s="7" t="s">
        <v>173</v>
      </c>
      <c r="F114" s="7" t="s">
        <v>173</v>
      </c>
      <c r="G114" s="8">
        <v>356926</v>
      </c>
      <c r="H114" s="8">
        <v>356926</v>
      </c>
      <c r="I114" s="7" t="s">
        <v>173</v>
      </c>
      <c r="J114" s="7" t="s">
        <v>173</v>
      </c>
      <c r="K114" s="7" t="s">
        <v>173</v>
      </c>
      <c r="L114" s="7" t="s">
        <v>173</v>
      </c>
      <c r="M114" s="7" t="s">
        <v>173</v>
      </c>
      <c r="N114" s="7" t="s">
        <v>173</v>
      </c>
      <c r="O114" s="7" t="s">
        <v>173</v>
      </c>
      <c r="P114" s="7" t="s">
        <v>173</v>
      </c>
      <c r="Q114" s="7" t="s">
        <v>173</v>
      </c>
      <c r="R114" s="7" t="s">
        <v>173</v>
      </c>
    </row>
    <row r="115" spans="1:18" ht="15">
      <c r="A115" s="10" t="s">
        <v>77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t="39">
      <c r="A116" s="11" t="s">
        <v>176</v>
      </c>
      <c r="B116" s="7" t="s">
        <v>177</v>
      </c>
      <c r="C116" s="7" t="s">
        <v>173</v>
      </c>
      <c r="D116" s="7" t="s">
        <v>173</v>
      </c>
      <c r="E116" s="7" t="s">
        <v>173</v>
      </c>
      <c r="F116" s="7" t="s">
        <v>173</v>
      </c>
      <c r="G116" s="8">
        <v>9987</v>
      </c>
      <c r="H116" s="8">
        <v>9987</v>
      </c>
      <c r="I116" s="7" t="s">
        <v>173</v>
      </c>
      <c r="J116" s="7" t="s">
        <v>173</v>
      </c>
      <c r="K116" s="7" t="s">
        <v>173</v>
      </c>
      <c r="L116" s="7" t="s">
        <v>173</v>
      </c>
      <c r="M116" s="7" t="s">
        <v>173</v>
      </c>
      <c r="N116" s="7" t="s">
        <v>173</v>
      </c>
      <c r="O116" s="7" t="s">
        <v>173</v>
      </c>
      <c r="P116" s="7" t="s">
        <v>173</v>
      </c>
      <c r="Q116" s="7" t="s">
        <v>173</v>
      </c>
      <c r="R116" s="7" t="s">
        <v>173</v>
      </c>
    </row>
    <row r="117" spans="1:18" ht="39">
      <c r="A117" s="11" t="s">
        <v>178</v>
      </c>
      <c r="B117" s="7" t="s">
        <v>179</v>
      </c>
      <c r="C117" s="7" t="s">
        <v>173</v>
      </c>
      <c r="D117" s="7" t="s">
        <v>173</v>
      </c>
      <c r="E117" s="7" t="s">
        <v>173</v>
      </c>
      <c r="F117" s="7" t="s">
        <v>173</v>
      </c>
      <c r="G117" s="8">
        <v>13437</v>
      </c>
      <c r="H117" s="8">
        <v>13437</v>
      </c>
      <c r="I117" s="7" t="s">
        <v>173</v>
      </c>
      <c r="J117" s="7" t="s">
        <v>173</v>
      </c>
      <c r="K117" s="7" t="s">
        <v>173</v>
      </c>
      <c r="L117" s="7" t="s">
        <v>173</v>
      </c>
      <c r="M117" s="7" t="s">
        <v>173</v>
      </c>
      <c r="N117" s="7" t="s">
        <v>173</v>
      </c>
      <c r="O117" s="7" t="s">
        <v>173</v>
      </c>
      <c r="P117" s="7" t="s">
        <v>173</v>
      </c>
      <c r="Q117" s="7" t="s">
        <v>173</v>
      </c>
      <c r="R117" s="7" t="s">
        <v>173</v>
      </c>
    </row>
    <row r="118" spans="1:18" ht="15">
      <c r="A118" s="11" t="s">
        <v>180</v>
      </c>
      <c r="B118" s="7" t="s">
        <v>181</v>
      </c>
      <c r="C118" s="7" t="s">
        <v>173</v>
      </c>
      <c r="D118" s="7" t="s">
        <v>173</v>
      </c>
      <c r="E118" s="7" t="s">
        <v>173</v>
      </c>
      <c r="F118" s="7" t="s">
        <v>173</v>
      </c>
      <c r="G118" s="8">
        <v>333502</v>
      </c>
      <c r="H118" s="8">
        <v>333502</v>
      </c>
      <c r="I118" s="7" t="s">
        <v>173</v>
      </c>
      <c r="J118" s="7" t="s">
        <v>173</v>
      </c>
      <c r="K118" s="7" t="s">
        <v>173</v>
      </c>
      <c r="L118" s="7" t="s">
        <v>173</v>
      </c>
      <c r="M118" s="7" t="s">
        <v>173</v>
      </c>
      <c r="N118" s="7" t="s">
        <v>173</v>
      </c>
      <c r="O118" s="7" t="s">
        <v>173</v>
      </c>
      <c r="P118" s="7" t="s">
        <v>173</v>
      </c>
      <c r="Q118" s="7" t="s">
        <v>173</v>
      </c>
      <c r="R118" s="7" t="s">
        <v>173</v>
      </c>
    </row>
    <row r="119" s="2" customFormat="1" ht="15">
      <c r="A119" s="3"/>
    </row>
    <row r="120" s="2" customFormat="1" ht="15">
      <c r="A120" s="3" t="s">
        <v>182</v>
      </c>
    </row>
    <row r="121" spans="1:10" s="4" customFormat="1" ht="242.25">
      <c r="A121" s="5" t="s">
        <v>18</v>
      </c>
      <c r="B121" s="5" t="s">
        <v>19</v>
      </c>
      <c r="C121" s="5" t="s">
        <v>183</v>
      </c>
      <c r="D121" s="5" t="s">
        <v>20</v>
      </c>
      <c r="E121" s="5" t="s">
        <v>184</v>
      </c>
      <c r="F121" s="5" t="s">
        <v>185</v>
      </c>
      <c r="G121" s="5" t="s">
        <v>186</v>
      </c>
      <c r="H121" s="5" t="s">
        <v>187</v>
      </c>
      <c r="I121" s="5" t="s">
        <v>188</v>
      </c>
      <c r="J121" s="5" t="s">
        <v>189</v>
      </c>
    </row>
    <row r="122" spans="1:10" ht="15">
      <c r="A122" s="6" t="s">
        <v>38</v>
      </c>
      <c r="B122" s="7" t="s">
        <v>39</v>
      </c>
      <c r="C122" s="7" t="s">
        <v>40</v>
      </c>
      <c r="D122" s="7" t="s">
        <v>41</v>
      </c>
      <c r="E122" s="7" t="s">
        <v>42</v>
      </c>
      <c r="F122" s="7" t="s">
        <v>43</v>
      </c>
      <c r="G122" s="7" t="s">
        <v>44</v>
      </c>
      <c r="H122" s="7" t="s">
        <v>45</v>
      </c>
      <c r="I122" s="7" t="s">
        <v>46</v>
      </c>
      <c r="J122" s="7" t="s">
        <v>47</v>
      </c>
    </row>
    <row r="123" spans="1:10" ht="51.75">
      <c r="A123" s="6" t="s">
        <v>190</v>
      </c>
      <c r="B123" s="7" t="s">
        <v>191</v>
      </c>
      <c r="C123" s="8">
        <v>11</v>
      </c>
      <c r="D123" s="8">
        <v>170418</v>
      </c>
      <c r="E123" s="8">
        <v>90842</v>
      </c>
      <c r="F123" s="8">
        <v>20302</v>
      </c>
      <c r="G123" s="8">
        <v>8175</v>
      </c>
      <c r="H123" s="8">
        <v>10908</v>
      </c>
      <c r="I123" s="8">
        <v>3098</v>
      </c>
      <c r="J123" s="8">
        <v>37093</v>
      </c>
    </row>
    <row r="124" spans="1:10" ht="51.75">
      <c r="A124" s="6" t="s">
        <v>192</v>
      </c>
      <c r="B124" s="7" t="s">
        <v>193</v>
      </c>
      <c r="C124" s="8">
        <v>183</v>
      </c>
      <c r="D124" s="8">
        <v>20714</v>
      </c>
      <c r="E124" s="8">
        <v>8019</v>
      </c>
      <c r="F124" s="8">
        <v>3142</v>
      </c>
      <c r="G124" s="8">
        <v>228</v>
      </c>
      <c r="H124" s="8">
        <v>0</v>
      </c>
      <c r="I124" s="8">
        <v>70</v>
      </c>
      <c r="J124" s="8">
        <v>9255</v>
      </c>
    </row>
    <row r="125" spans="1:10" ht="51.75">
      <c r="A125" s="6" t="s">
        <v>194</v>
      </c>
      <c r="B125" s="7" t="s">
        <v>195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</row>
    <row r="126" spans="1:10" ht="39">
      <c r="A126" s="6" t="s">
        <v>196</v>
      </c>
      <c r="B126" s="7" t="s">
        <v>197</v>
      </c>
      <c r="C126" s="8">
        <v>22</v>
      </c>
      <c r="D126" s="8">
        <v>936</v>
      </c>
      <c r="E126" s="8">
        <v>109</v>
      </c>
      <c r="F126" s="8">
        <v>23</v>
      </c>
      <c r="G126" s="8">
        <v>7</v>
      </c>
      <c r="H126" s="8">
        <v>2</v>
      </c>
      <c r="I126" s="8">
        <v>0</v>
      </c>
      <c r="J126" s="8">
        <v>795</v>
      </c>
    </row>
    <row r="127" spans="1:10" ht="39">
      <c r="A127" s="6" t="s">
        <v>198</v>
      </c>
      <c r="B127" s="7" t="s">
        <v>199</v>
      </c>
      <c r="C127" s="8">
        <v>73</v>
      </c>
      <c r="D127" s="8">
        <v>519</v>
      </c>
      <c r="E127" s="8">
        <v>452</v>
      </c>
      <c r="F127" s="8">
        <v>52</v>
      </c>
      <c r="G127" s="8">
        <v>0</v>
      </c>
      <c r="H127" s="8">
        <v>15</v>
      </c>
      <c r="I127" s="8">
        <v>0</v>
      </c>
      <c r="J127" s="8">
        <v>0</v>
      </c>
    </row>
    <row r="128" spans="1:10" ht="39">
      <c r="A128" s="6" t="s">
        <v>200</v>
      </c>
      <c r="B128" s="7" t="s">
        <v>201</v>
      </c>
      <c r="C128" s="8">
        <v>1282</v>
      </c>
      <c r="D128" s="8">
        <v>6455</v>
      </c>
      <c r="E128" s="8">
        <v>3484</v>
      </c>
      <c r="F128" s="8">
        <v>583</v>
      </c>
      <c r="G128" s="8">
        <v>24</v>
      </c>
      <c r="H128" s="8">
        <v>0</v>
      </c>
      <c r="I128" s="8">
        <v>0</v>
      </c>
      <c r="J128" s="8">
        <v>2364</v>
      </c>
    </row>
    <row r="129" spans="1:10" ht="128.25">
      <c r="A129" s="6" t="s">
        <v>202</v>
      </c>
      <c r="B129" s="7" t="s">
        <v>203</v>
      </c>
      <c r="C129" s="8">
        <v>1541</v>
      </c>
      <c r="D129" s="8">
        <v>24663</v>
      </c>
      <c r="E129" s="8">
        <v>226</v>
      </c>
      <c r="F129" s="8">
        <v>96</v>
      </c>
      <c r="G129" s="8">
        <v>70</v>
      </c>
      <c r="H129" s="8">
        <v>0</v>
      </c>
      <c r="I129" s="8">
        <v>5</v>
      </c>
      <c r="J129" s="8">
        <v>24266</v>
      </c>
    </row>
    <row r="130" spans="1:10" ht="26.25">
      <c r="A130" s="6" t="s">
        <v>204</v>
      </c>
      <c r="B130" s="7" t="s">
        <v>205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</row>
    <row r="131" spans="1:10" ht="77.25">
      <c r="A131" s="6" t="s">
        <v>206</v>
      </c>
      <c r="B131" s="7" t="s">
        <v>207</v>
      </c>
      <c r="C131" s="8">
        <v>1953</v>
      </c>
      <c r="D131" s="8">
        <v>21121</v>
      </c>
      <c r="E131" s="8">
        <v>10896</v>
      </c>
      <c r="F131" s="8">
        <v>7788</v>
      </c>
      <c r="G131" s="8">
        <v>1095</v>
      </c>
      <c r="H131" s="8">
        <v>1</v>
      </c>
      <c r="I131" s="8">
        <v>1230</v>
      </c>
      <c r="J131" s="8">
        <v>111</v>
      </c>
    </row>
    <row r="132" spans="1:10" ht="51.75">
      <c r="A132" s="6" t="s">
        <v>208</v>
      </c>
      <c r="B132" s="7" t="s">
        <v>209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</row>
    <row r="133" spans="1:10" ht="102.75">
      <c r="A133" s="6" t="s">
        <v>210</v>
      </c>
      <c r="B133" s="7" t="s">
        <v>211</v>
      </c>
      <c r="C133" s="8">
        <v>37</v>
      </c>
      <c r="D133" s="8">
        <v>121322</v>
      </c>
      <c r="E133" s="8">
        <v>64877</v>
      </c>
      <c r="F133" s="8">
        <v>24967</v>
      </c>
      <c r="G133" s="8">
        <v>2741</v>
      </c>
      <c r="H133" s="8">
        <v>423</v>
      </c>
      <c r="I133" s="8">
        <v>81</v>
      </c>
      <c r="J133" s="8">
        <v>28233</v>
      </c>
    </row>
    <row r="134" spans="1:10" ht="51.75">
      <c r="A134" s="6" t="s">
        <v>212</v>
      </c>
      <c r="B134" s="7" t="s">
        <v>213</v>
      </c>
      <c r="C134" s="8">
        <v>3</v>
      </c>
      <c r="D134" s="8">
        <v>1</v>
      </c>
      <c r="E134" s="8">
        <v>1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</row>
    <row r="135" spans="1:10" ht="26.25">
      <c r="A135" s="6" t="s">
        <v>214</v>
      </c>
      <c r="B135" s="7" t="s">
        <v>215</v>
      </c>
      <c r="C135" s="8">
        <v>22</v>
      </c>
      <c r="D135" s="8">
        <v>2334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2334</v>
      </c>
    </row>
    <row r="136" spans="1:10" ht="39">
      <c r="A136" s="6" t="s">
        <v>216</v>
      </c>
      <c r="B136" s="7" t="s">
        <v>217</v>
      </c>
      <c r="C136" s="8">
        <v>32</v>
      </c>
      <c r="D136" s="8">
        <v>184</v>
      </c>
      <c r="E136" s="8">
        <v>93</v>
      </c>
      <c r="F136" s="8">
        <v>47</v>
      </c>
      <c r="G136" s="8">
        <v>44</v>
      </c>
      <c r="H136" s="8">
        <v>0</v>
      </c>
      <c r="I136" s="8">
        <v>0</v>
      </c>
      <c r="J136" s="8">
        <v>0</v>
      </c>
    </row>
    <row r="137" spans="1:10" ht="39">
      <c r="A137" s="6" t="s">
        <v>218</v>
      </c>
      <c r="B137" s="7" t="s">
        <v>219</v>
      </c>
      <c r="C137" s="8">
        <v>1816</v>
      </c>
      <c r="D137" s="8">
        <v>128</v>
      </c>
      <c r="E137" s="8">
        <v>0</v>
      </c>
      <c r="F137" s="8">
        <v>81</v>
      </c>
      <c r="G137" s="8">
        <v>39</v>
      </c>
      <c r="H137" s="8">
        <v>0</v>
      </c>
      <c r="I137" s="8">
        <v>8</v>
      </c>
      <c r="J137" s="8">
        <v>0</v>
      </c>
    </row>
    <row r="138" spans="1:10" ht="15">
      <c r="A138" s="6" t="s">
        <v>93</v>
      </c>
      <c r="B138" s="7" t="s">
        <v>220</v>
      </c>
      <c r="C138" s="8">
        <v>6975</v>
      </c>
      <c r="D138" s="8">
        <v>368795</v>
      </c>
      <c r="E138" s="8">
        <v>178999</v>
      </c>
      <c r="F138" s="8">
        <v>57081</v>
      </c>
      <c r="G138" s="8">
        <v>12423</v>
      </c>
      <c r="H138" s="8">
        <v>11349</v>
      </c>
      <c r="I138" s="8">
        <v>4492</v>
      </c>
      <c r="J138" s="8">
        <v>104451</v>
      </c>
    </row>
    <row r="139" s="2" customFormat="1" ht="15">
      <c r="A139" s="3"/>
    </row>
    <row r="140" s="2" customFormat="1" ht="15">
      <c r="A140" s="3" t="s">
        <v>221</v>
      </c>
    </row>
    <row r="141" spans="1:16" s="4" customFormat="1" ht="15">
      <c r="A141" s="28" t="s">
        <v>18</v>
      </c>
      <c r="B141" s="28" t="s">
        <v>19</v>
      </c>
      <c r="C141" s="28" t="s">
        <v>222</v>
      </c>
      <c r="D141" s="31" t="s">
        <v>62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2"/>
    </row>
    <row r="142" spans="1:16" s="4" customFormat="1" ht="408">
      <c r="A142" s="30"/>
      <c r="B142" s="30"/>
      <c r="C142" s="30"/>
      <c r="D142" s="5" t="s">
        <v>223</v>
      </c>
      <c r="E142" s="5" t="s">
        <v>224</v>
      </c>
      <c r="F142" s="5" t="s">
        <v>225</v>
      </c>
      <c r="G142" s="5" t="s">
        <v>226</v>
      </c>
      <c r="H142" s="5" t="s">
        <v>227</v>
      </c>
      <c r="I142" s="5" t="s">
        <v>228</v>
      </c>
      <c r="J142" s="5" t="s">
        <v>229</v>
      </c>
      <c r="K142" s="5" t="s">
        <v>230</v>
      </c>
      <c r="L142" s="5" t="s">
        <v>231</v>
      </c>
      <c r="M142" s="5" t="s">
        <v>232</v>
      </c>
      <c r="N142" s="5" t="s">
        <v>233</v>
      </c>
      <c r="O142" s="5" t="s">
        <v>234</v>
      </c>
      <c r="P142" s="5" t="s">
        <v>235</v>
      </c>
    </row>
    <row r="143" spans="1:16" ht="15">
      <c r="A143" s="6" t="s">
        <v>38</v>
      </c>
      <c r="B143" s="7" t="s">
        <v>39</v>
      </c>
      <c r="C143" s="7" t="s">
        <v>40</v>
      </c>
      <c r="D143" s="7" t="s">
        <v>41</v>
      </c>
      <c r="E143" s="7" t="s">
        <v>42</v>
      </c>
      <c r="F143" s="7" t="s">
        <v>43</v>
      </c>
      <c r="G143" s="7" t="s">
        <v>44</v>
      </c>
      <c r="H143" s="7" t="s">
        <v>45</v>
      </c>
      <c r="I143" s="7" t="s">
        <v>46</v>
      </c>
      <c r="J143" s="7" t="s">
        <v>47</v>
      </c>
      <c r="K143" s="7" t="s">
        <v>48</v>
      </c>
      <c r="L143" s="7" t="s">
        <v>49</v>
      </c>
      <c r="M143" s="7" t="s">
        <v>50</v>
      </c>
      <c r="N143" s="7" t="s">
        <v>51</v>
      </c>
      <c r="O143" s="7" t="s">
        <v>52</v>
      </c>
      <c r="P143" s="7" t="s">
        <v>53</v>
      </c>
    </row>
    <row r="144" spans="1:16" ht="15">
      <c r="A144" s="6" t="s">
        <v>236</v>
      </c>
      <c r="B144" s="7" t="s">
        <v>237</v>
      </c>
      <c r="C144" s="8">
        <v>18323</v>
      </c>
      <c r="D144" s="8">
        <v>259</v>
      </c>
      <c r="E144" s="8">
        <v>184</v>
      </c>
      <c r="F144" s="8">
        <v>46</v>
      </c>
      <c r="G144" s="8">
        <v>28</v>
      </c>
      <c r="H144" s="8">
        <v>1</v>
      </c>
      <c r="I144" s="8">
        <v>0</v>
      </c>
      <c r="J144" s="8">
        <v>0</v>
      </c>
      <c r="K144" s="8">
        <v>18063</v>
      </c>
      <c r="L144" s="8">
        <v>13265</v>
      </c>
      <c r="M144" s="8">
        <v>3185</v>
      </c>
      <c r="N144" s="8">
        <v>1377</v>
      </c>
      <c r="O144" s="8">
        <v>236</v>
      </c>
      <c r="P144" s="8">
        <v>1</v>
      </c>
    </row>
    <row r="145" spans="1:16" ht="26.25">
      <c r="A145" s="6" t="s">
        <v>238</v>
      </c>
      <c r="B145" s="7" t="s">
        <v>239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</row>
    <row r="146" spans="1:16" ht="26.25">
      <c r="A146" s="6" t="s">
        <v>240</v>
      </c>
      <c r="B146" s="7" t="s">
        <v>241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</row>
    <row r="147" spans="1:16" ht="26.25">
      <c r="A147" s="6" t="s">
        <v>242</v>
      </c>
      <c r="B147" s="7" t="s">
        <v>243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</row>
    <row r="148" spans="1:16" ht="15">
      <c r="A148" s="6" t="s">
        <v>244</v>
      </c>
      <c r="B148" s="7" t="s">
        <v>245</v>
      </c>
      <c r="C148" s="8">
        <v>416082</v>
      </c>
      <c r="D148" s="8">
        <v>210269</v>
      </c>
      <c r="E148" s="8">
        <v>111526</v>
      </c>
      <c r="F148" s="8">
        <v>56821</v>
      </c>
      <c r="G148" s="8">
        <v>27619</v>
      </c>
      <c r="H148" s="8">
        <v>14286</v>
      </c>
      <c r="I148" s="8">
        <v>1</v>
      </c>
      <c r="J148" s="8">
        <v>16</v>
      </c>
      <c r="K148" s="8">
        <v>205780</v>
      </c>
      <c r="L148" s="8">
        <v>12252</v>
      </c>
      <c r="M148" s="8">
        <v>20815</v>
      </c>
      <c r="N148" s="8">
        <v>127277</v>
      </c>
      <c r="O148" s="8">
        <v>45436</v>
      </c>
      <c r="P148" s="8">
        <v>33</v>
      </c>
    </row>
    <row r="149" spans="1:16" ht="51.75">
      <c r="A149" s="9" t="s">
        <v>246</v>
      </c>
      <c r="B149" s="7" t="s">
        <v>247</v>
      </c>
      <c r="C149" s="8">
        <v>37847</v>
      </c>
      <c r="D149" s="8">
        <v>31575</v>
      </c>
      <c r="E149" s="8">
        <v>19580</v>
      </c>
      <c r="F149" s="8">
        <v>6655</v>
      </c>
      <c r="G149" s="8">
        <v>4609</v>
      </c>
      <c r="H149" s="8">
        <v>729</v>
      </c>
      <c r="I149" s="8">
        <v>1</v>
      </c>
      <c r="J149" s="8">
        <v>1</v>
      </c>
      <c r="K149" s="8">
        <v>6272</v>
      </c>
      <c r="L149" s="8">
        <v>128</v>
      </c>
      <c r="M149" s="8">
        <v>187</v>
      </c>
      <c r="N149" s="8">
        <v>3102</v>
      </c>
      <c r="O149" s="8">
        <v>2855</v>
      </c>
      <c r="P149" s="8">
        <v>0</v>
      </c>
    </row>
    <row r="150" spans="1:16" ht="64.5">
      <c r="A150" s="9" t="s">
        <v>248</v>
      </c>
      <c r="B150" s="7" t="s">
        <v>249</v>
      </c>
      <c r="C150" s="8">
        <v>57151</v>
      </c>
      <c r="D150" s="8">
        <v>47193</v>
      </c>
      <c r="E150" s="8">
        <v>27384</v>
      </c>
      <c r="F150" s="8">
        <v>14903</v>
      </c>
      <c r="G150" s="8">
        <v>3297</v>
      </c>
      <c r="H150" s="8">
        <v>1609</v>
      </c>
      <c r="I150" s="8">
        <v>0</v>
      </c>
      <c r="J150" s="8">
        <v>0</v>
      </c>
      <c r="K150" s="8">
        <v>9958</v>
      </c>
      <c r="L150" s="8">
        <v>3082</v>
      </c>
      <c r="M150" s="8">
        <v>254</v>
      </c>
      <c r="N150" s="8">
        <v>4056</v>
      </c>
      <c r="O150" s="8">
        <v>2566</v>
      </c>
      <c r="P150" s="8">
        <v>0</v>
      </c>
    </row>
    <row r="151" spans="1:16" ht="77.25">
      <c r="A151" s="9" t="s">
        <v>250</v>
      </c>
      <c r="B151" s="7" t="s">
        <v>251</v>
      </c>
      <c r="C151" s="8">
        <v>321064</v>
      </c>
      <c r="D151" s="8">
        <v>131481</v>
      </c>
      <c r="E151" s="8">
        <v>64562</v>
      </c>
      <c r="F151" s="8">
        <v>35243</v>
      </c>
      <c r="G151" s="8">
        <v>19713</v>
      </c>
      <c r="H151" s="8">
        <v>11948</v>
      </c>
      <c r="I151" s="8">
        <v>0</v>
      </c>
      <c r="J151" s="8">
        <v>15</v>
      </c>
      <c r="K151" s="8">
        <v>189550</v>
      </c>
      <c r="L151" s="8">
        <v>9042</v>
      </c>
      <c r="M151" s="8">
        <v>20374</v>
      </c>
      <c r="N151" s="8">
        <v>120119</v>
      </c>
      <c r="O151" s="8">
        <v>40015</v>
      </c>
      <c r="P151" s="8">
        <v>33</v>
      </c>
    </row>
    <row r="152" spans="1:16" ht="15">
      <c r="A152" s="6" t="s">
        <v>252</v>
      </c>
      <c r="B152" s="7" t="s">
        <v>253</v>
      </c>
      <c r="C152" s="8">
        <v>77535</v>
      </c>
      <c r="D152" s="8">
        <v>71840</v>
      </c>
      <c r="E152" s="8">
        <v>48045</v>
      </c>
      <c r="F152" s="8">
        <v>9229</v>
      </c>
      <c r="G152" s="8">
        <v>12710</v>
      </c>
      <c r="H152" s="8">
        <v>568</v>
      </c>
      <c r="I152" s="8">
        <v>1080</v>
      </c>
      <c r="J152" s="8">
        <v>208</v>
      </c>
      <c r="K152" s="8">
        <v>5695</v>
      </c>
      <c r="L152" s="8">
        <v>2249</v>
      </c>
      <c r="M152" s="8">
        <v>252</v>
      </c>
      <c r="N152" s="8">
        <v>2841</v>
      </c>
      <c r="O152" s="8">
        <v>353</v>
      </c>
      <c r="P152" s="8">
        <v>0</v>
      </c>
    </row>
    <row r="153" spans="1:16" ht="15">
      <c r="A153" s="6" t="s">
        <v>254</v>
      </c>
      <c r="B153" s="7" t="s">
        <v>255</v>
      </c>
      <c r="C153" s="8">
        <v>233161</v>
      </c>
      <c r="D153" s="8">
        <v>110079</v>
      </c>
      <c r="E153" s="8">
        <v>60636</v>
      </c>
      <c r="F153" s="8">
        <v>24163</v>
      </c>
      <c r="G153" s="8">
        <v>15727</v>
      </c>
      <c r="H153" s="8">
        <v>9536</v>
      </c>
      <c r="I153" s="8">
        <v>13</v>
      </c>
      <c r="J153" s="8">
        <v>4</v>
      </c>
      <c r="K153" s="8">
        <v>123082</v>
      </c>
      <c r="L153" s="8">
        <v>77918</v>
      </c>
      <c r="M153" s="8">
        <v>27090</v>
      </c>
      <c r="N153" s="8">
        <v>16410</v>
      </c>
      <c r="O153" s="8">
        <v>1664</v>
      </c>
      <c r="P153" s="8">
        <v>0</v>
      </c>
    </row>
    <row r="154" spans="1:16" ht="15">
      <c r="A154" s="6" t="s">
        <v>256</v>
      </c>
      <c r="B154" s="7" t="s">
        <v>257</v>
      </c>
      <c r="C154" s="8">
        <v>235434</v>
      </c>
      <c r="D154" s="8">
        <v>218155</v>
      </c>
      <c r="E154" s="8">
        <v>133519</v>
      </c>
      <c r="F154" s="8">
        <v>37896</v>
      </c>
      <c r="G154" s="8">
        <v>38093</v>
      </c>
      <c r="H154" s="8">
        <v>4204</v>
      </c>
      <c r="I154" s="8">
        <v>3519</v>
      </c>
      <c r="J154" s="8">
        <v>924</v>
      </c>
      <c r="K154" s="8">
        <v>17279</v>
      </c>
      <c r="L154" s="8">
        <v>5133</v>
      </c>
      <c r="M154" s="8">
        <v>1809</v>
      </c>
      <c r="N154" s="8">
        <v>8730</v>
      </c>
      <c r="O154" s="8">
        <v>1607</v>
      </c>
      <c r="P154" s="8">
        <v>0</v>
      </c>
    </row>
    <row r="155" spans="1:16" ht="15">
      <c r="A155" s="6" t="s">
        <v>77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1:16" ht="15">
      <c r="A156" s="9" t="s">
        <v>258</v>
      </c>
      <c r="B156" s="7" t="s">
        <v>259</v>
      </c>
      <c r="C156" s="8">
        <v>216556</v>
      </c>
      <c r="D156" s="8">
        <v>209430</v>
      </c>
      <c r="E156" s="8">
        <v>128249</v>
      </c>
      <c r="F156" s="8">
        <v>36133</v>
      </c>
      <c r="G156" s="8">
        <v>36788</v>
      </c>
      <c r="H156" s="8">
        <v>3817</v>
      </c>
      <c r="I156" s="8">
        <v>3519</v>
      </c>
      <c r="J156" s="8">
        <v>924</v>
      </c>
      <c r="K156" s="8">
        <v>7126</v>
      </c>
      <c r="L156" s="8">
        <v>928</v>
      </c>
      <c r="M156" s="8">
        <v>257</v>
      </c>
      <c r="N156" s="8">
        <v>5085</v>
      </c>
      <c r="O156" s="8">
        <v>856</v>
      </c>
      <c r="P156" s="8">
        <v>0</v>
      </c>
    </row>
    <row r="157" spans="1:16" ht="15">
      <c r="A157" s="9" t="s">
        <v>260</v>
      </c>
      <c r="B157" s="7" t="s">
        <v>261</v>
      </c>
      <c r="C157" s="8">
        <v>18878</v>
      </c>
      <c r="D157" s="8">
        <v>8725</v>
      </c>
      <c r="E157" s="8">
        <v>5270</v>
      </c>
      <c r="F157" s="8">
        <v>1763</v>
      </c>
      <c r="G157" s="8">
        <v>1305</v>
      </c>
      <c r="H157" s="8">
        <v>387</v>
      </c>
      <c r="I157" s="8">
        <v>0</v>
      </c>
      <c r="J157" s="8">
        <v>0</v>
      </c>
      <c r="K157" s="8">
        <v>10153</v>
      </c>
      <c r="L157" s="8">
        <v>4205</v>
      </c>
      <c r="M157" s="8">
        <v>1552</v>
      </c>
      <c r="N157" s="8">
        <v>3645</v>
      </c>
      <c r="O157" s="8">
        <v>751</v>
      </c>
      <c r="P157" s="8">
        <v>0</v>
      </c>
    </row>
    <row r="158" spans="1:16" ht="15">
      <c r="A158" s="6" t="s">
        <v>262</v>
      </c>
      <c r="B158" s="7" t="s">
        <v>263</v>
      </c>
      <c r="C158" s="8">
        <v>143782</v>
      </c>
      <c r="D158" s="8">
        <v>123414</v>
      </c>
      <c r="E158" s="8">
        <v>65594</v>
      </c>
      <c r="F158" s="8">
        <v>24574</v>
      </c>
      <c r="G158" s="8">
        <v>24428</v>
      </c>
      <c r="H158" s="8">
        <v>6268</v>
      </c>
      <c r="I158" s="8">
        <v>2054</v>
      </c>
      <c r="J158" s="8">
        <v>496</v>
      </c>
      <c r="K158" s="8">
        <v>20364</v>
      </c>
      <c r="L158" s="8">
        <v>7779</v>
      </c>
      <c r="M158" s="8">
        <v>2111</v>
      </c>
      <c r="N158" s="8">
        <v>8927</v>
      </c>
      <c r="O158" s="8">
        <v>1547</v>
      </c>
      <c r="P158" s="8">
        <v>4</v>
      </c>
    </row>
    <row r="159" spans="1:16" ht="15">
      <c r="A159" s="6" t="s">
        <v>77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1:16" ht="15">
      <c r="A160" s="9" t="s">
        <v>258</v>
      </c>
      <c r="B160" s="7" t="s">
        <v>264</v>
      </c>
      <c r="C160" s="8">
        <v>83031</v>
      </c>
      <c r="D160" s="8">
        <v>74292</v>
      </c>
      <c r="E160" s="8">
        <v>45131</v>
      </c>
      <c r="F160" s="8">
        <v>11495</v>
      </c>
      <c r="G160" s="8">
        <v>14316</v>
      </c>
      <c r="H160" s="8">
        <v>800</v>
      </c>
      <c r="I160" s="8">
        <v>2054</v>
      </c>
      <c r="J160" s="8">
        <v>496</v>
      </c>
      <c r="K160" s="8">
        <v>8735</v>
      </c>
      <c r="L160" s="8">
        <v>742</v>
      </c>
      <c r="M160" s="8">
        <v>147</v>
      </c>
      <c r="N160" s="8">
        <v>6730</v>
      </c>
      <c r="O160" s="8">
        <v>1116</v>
      </c>
      <c r="P160" s="8">
        <v>4</v>
      </c>
    </row>
    <row r="161" spans="1:16" ht="15">
      <c r="A161" s="9" t="s">
        <v>260</v>
      </c>
      <c r="B161" s="7" t="s">
        <v>265</v>
      </c>
      <c r="C161" s="8">
        <v>60751</v>
      </c>
      <c r="D161" s="8">
        <v>49122</v>
      </c>
      <c r="E161" s="8">
        <v>20463</v>
      </c>
      <c r="F161" s="8">
        <v>13079</v>
      </c>
      <c r="G161" s="8">
        <v>10112</v>
      </c>
      <c r="H161" s="8">
        <v>5468</v>
      </c>
      <c r="I161" s="8">
        <v>0</v>
      </c>
      <c r="J161" s="8">
        <v>0</v>
      </c>
      <c r="K161" s="8">
        <v>11629</v>
      </c>
      <c r="L161" s="8">
        <v>7037</v>
      </c>
      <c r="M161" s="8">
        <v>1964</v>
      </c>
      <c r="N161" s="8">
        <v>2197</v>
      </c>
      <c r="O161" s="8">
        <v>431</v>
      </c>
      <c r="P161" s="8">
        <v>0</v>
      </c>
    </row>
    <row r="162" spans="1:16" ht="15">
      <c r="A162" s="6" t="s">
        <v>266</v>
      </c>
      <c r="B162" s="7" t="s">
        <v>267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</row>
    <row r="163" spans="1:16" ht="15">
      <c r="A163" s="6" t="s">
        <v>268</v>
      </c>
      <c r="B163" s="7" t="s">
        <v>269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7" t="s">
        <v>173</v>
      </c>
    </row>
    <row r="164" spans="1:16" ht="15">
      <c r="A164" s="6" t="s">
        <v>270</v>
      </c>
      <c r="B164" s="7" t="s">
        <v>271</v>
      </c>
      <c r="C164" s="8">
        <v>100</v>
      </c>
      <c r="D164" s="8">
        <v>87</v>
      </c>
      <c r="E164" s="8">
        <v>9</v>
      </c>
      <c r="F164" s="8">
        <v>46</v>
      </c>
      <c r="G164" s="8">
        <v>0</v>
      </c>
      <c r="H164" s="8">
        <v>0</v>
      </c>
      <c r="I164" s="8">
        <v>0</v>
      </c>
      <c r="J164" s="8">
        <v>32</v>
      </c>
      <c r="K164" s="8">
        <v>13</v>
      </c>
      <c r="L164" s="8">
        <v>0</v>
      </c>
      <c r="M164" s="8">
        <v>13</v>
      </c>
      <c r="N164" s="8">
        <v>0</v>
      </c>
      <c r="O164" s="8">
        <v>0</v>
      </c>
      <c r="P164" s="7" t="s">
        <v>173</v>
      </c>
    </row>
    <row r="165" spans="1:16" ht="15">
      <c r="A165" s="6" t="s">
        <v>272</v>
      </c>
      <c r="B165" s="7" t="s">
        <v>273</v>
      </c>
      <c r="C165" s="8">
        <v>20</v>
      </c>
      <c r="D165" s="8">
        <v>20</v>
      </c>
      <c r="E165" s="8">
        <v>3</v>
      </c>
      <c r="F165" s="8">
        <v>17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7" t="s">
        <v>173</v>
      </c>
    </row>
    <row r="166" spans="1:16" ht="26.25">
      <c r="A166" s="6" t="s">
        <v>274</v>
      </c>
      <c r="B166" s="7" t="s">
        <v>275</v>
      </c>
      <c r="C166" s="8">
        <v>237</v>
      </c>
      <c r="D166" s="8">
        <v>237</v>
      </c>
      <c r="E166" s="8">
        <v>174</v>
      </c>
      <c r="F166" s="8">
        <v>31</v>
      </c>
      <c r="G166" s="8">
        <v>30</v>
      </c>
      <c r="H166" s="8">
        <v>2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7" t="s">
        <v>173</v>
      </c>
    </row>
    <row r="167" spans="1:16" ht="15">
      <c r="A167" s="6" t="s">
        <v>276</v>
      </c>
      <c r="B167" s="7" t="s">
        <v>277</v>
      </c>
      <c r="C167" s="8">
        <v>1919952</v>
      </c>
      <c r="D167" s="8">
        <v>1286178</v>
      </c>
      <c r="E167" s="8">
        <v>730329</v>
      </c>
      <c r="F167" s="8">
        <v>272094</v>
      </c>
      <c r="G167" s="8">
        <v>208775</v>
      </c>
      <c r="H167" s="8">
        <v>59623</v>
      </c>
      <c r="I167" s="8">
        <v>12241</v>
      </c>
      <c r="J167" s="8">
        <v>3116</v>
      </c>
      <c r="K167" s="8">
        <v>633699</v>
      </c>
      <c r="L167" s="8">
        <v>143760</v>
      </c>
      <c r="M167" s="8">
        <v>80010</v>
      </c>
      <c r="N167" s="8">
        <v>310496</v>
      </c>
      <c r="O167" s="8">
        <v>99433</v>
      </c>
      <c r="P167" s="8">
        <v>75</v>
      </c>
    </row>
    <row r="168" s="2" customFormat="1" ht="15">
      <c r="A168" s="3"/>
    </row>
    <row r="169" s="2" customFormat="1" ht="15">
      <c r="A169" s="3" t="s">
        <v>278</v>
      </c>
    </row>
    <row r="170" s="2" customFormat="1" ht="15">
      <c r="A170" s="3" t="s">
        <v>279</v>
      </c>
    </row>
    <row r="171" s="2" customFormat="1" ht="15">
      <c r="A171" s="3" t="s">
        <v>280</v>
      </c>
    </row>
    <row r="172" spans="1:10" s="4" customFormat="1" ht="15">
      <c r="A172" s="28" t="s">
        <v>18</v>
      </c>
      <c r="B172" s="28" t="s">
        <v>19</v>
      </c>
      <c r="C172" s="28" t="s">
        <v>183</v>
      </c>
      <c r="D172" s="31" t="s">
        <v>30</v>
      </c>
      <c r="E172" s="33"/>
      <c r="F172" s="32"/>
      <c r="G172" s="28" t="s">
        <v>281</v>
      </c>
      <c r="H172" s="31" t="s">
        <v>282</v>
      </c>
      <c r="I172" s="32"/>
      <c r="J172" s="28" t="s">
        <v>283</v>
      </c>
    </row>
    <row r="173" spans="1:10" s="4" customFormat="1" ht="63.75">
      <c r="A173" s="30"/>
      <c r="B173" s="30"/>
      <c r="C173" s="30"/>
      <c r="D173" s="5" t="s">
        <v>284</v>
      </c>
      <c r="E173" s="5" t="s">
        <v>285</v>
      </c>
      <c r="F173" s="5" t="s">
        <v>286</v>
      </c>
      <c r="G173" s="30"/>
      <c r="H173" s="5" t="s">
        <v>287</v>
      </c>
      <c r="I173" s="5" t="s">
        <v>288</v>
      </c>
      <c r="J173" s="30"/>
    </row>
    <row r="174" spans="1:10" ht="15">
      <c r="A174" s="6" t="s">
        <v>38</v>
      </c>
      <c r="B174" s="7" t="s">
        <v>39</v>
      </c>
      <c r="C174" s="7" t="s">
        <v>40</v>
      </c>
      <c r="D174" s="7" t="s">
        <v>41</v>
      </c>
      <c r="E174" s="7" t="s">
        <v>42</v>
      </c>
      <c r="F174" s="7" t="s">
        <v>43</v>
      </c>
      <c r="G174" s="7" t="s">
        <v>44</v>
      </c>
      <c r="H174" s="7" t="s">
        <v>45</v>
      </c>
      <c r="I174" s="7" t="s">
        <v>46</v>
      </c>
      <c r="J174" s="7" t="s">
        <v>47</v>
      </c>
    </row>
    <row r="175" spans="1:10" ht="15">
      <c r="A175" s="6" t="s">
        <v>289</v>
      </c>
      <c r="B175" s="7" t="s">
        <v>290</v>
      </c>
      <c r="C175" s="8">
        <v>191704</v>
      </c>
      <c r="D175" s="8">
        <v>5106</v>
      </c>
      <c r="E175" s="8">
        <v>174836</v>
      </c>
      <c r="F175" s="8">
        <v>22434</v>
      </c>
      <c r="G175" s="8">
        <v>22176</v>
      </c>
      <c r="H175" s="8">
        <v>7824</v>
      </c>
      <c r="I175" s="8">
        <v>18340</v>
      </c>
      <c r="J175" s="8">
        <v>17477</v>
      </c>
    </row>
    <row r="176" spans="1:10" ht="15">
      <c r="A176" s="6" t="s">
        <v>291</v>
      </c>
      <c r="B176" s="7"/>
      <c r="C176" s="7"/>
      <c r="D176" s="7"/>
      <c r="E176" s="7"/>
      <c r="F176" s="7"/>
      <c r="G176" s="7"/>
      <c r="H176" s="7"/>
      <c r="I176" s="7"/>
      <c r="J176" s="7"/>
    </row>
    <row r="177" spans="1:10" ht="15">
      <c r="A177" s="9" t="s">
        <v>63</v>
      </c>
      <c r="B177" s="7" t="s">
        <v>292</v>
      </c>
      <c r="C177" s="8">
        <v>120474</v>
      </c>
      <c r="D177" s="8">
        <v>2259</v>
      </c>
      <c r="E177" s="8">
        <v>112131</v>
      </c>
      <c r="F177" s="8">
        <v>10918</v>
      </c>
      <c r="G177" s="8">
        <v>10988</v>
      </c>
      <c r="H177" s="8">
        <v>3585</v>
      </c>
      <c r="I177" s="8">
        <v>9200</v>
      </c>
      <c r="J177" s="8">
        <v>9353</v>
      </c>
    </row>
    <row r="178" spans="1:10" ht="15">
      <c r="A178" s="9" t="s">
        <v>293</v>
      </c>
      <c r="B178" s="7" t="s">
        <v>294</v>
      </c>
      <c r="C178" s="8">
        <v>183903</v>
      </c>
      <c r="D178" s="8">
        <v>4978</v>
      </c>
      <c r="E178" s="8">
        <v>167257</v>
      </c>
      <c r="F178" s="8">
        <v>22154</v>
      </c>
      <c r="G178" s="8">
        <v>21815</v>
      </c>
      <c r="H178" s="8">
        <v>7562</v>
      </c>
      <c r="I178" s="8">
        <v>18085</v>
      </c>
      <c r="J178" s="8">
        <v>17204</v>
      </c>
    </row>
    <row r="179" spans="1:10" ht="39">
      <c r="A179" s="9" t="s">
        <v>295</v>
      </c>
      <c r="B179" s="7" t="s">
        <v>296</v>
      </c>
      <c r="C179" s="8">
        <v>10988</v>
      </c>
      <c r="D179" s="8">
        <v>515</v>
      </c>
      <c r="E179" s="8">
        <v>7438</v>
      </c>
      <c r="F179" s="8">
        <v>4481</v>
      </c>
      <c r="G179" s="8">
        <v>4635</v>
      </c>
      <c r="H179" s="8">
        <v>2051</v>
      </c>
      <c r="I179" s="8">
        <v>3498</v>
      </c>
      <c r="J179" s="8">
        <v>4226</v>
      </c>
    </row>
    <row r="180" spans="1:10" ht="39">
      <c r="A180" s="9" t="s">
        <v>297</v>
      </c>
      <c r="B180" s="7" t="s">
        <v>298</v>
      </c>
      <c r="C180" s="8">
        <v>412</v>
      </c>
      <c r="D180" s="8">
        <v>80</v>
      </c>
      <c r="E180" s="8">
        <v>310</v>
      </c>
      <c r="F180" s="8">
        <v>98</v>
      </c>
      <c r="G180" s="8">
        <v>164</v>
      </c>
      <c r="H180" s="8">
        <v>77</v>
      </c>
      <c r="I180" s="8">
        <v>142</v>
      </c>
      <c r="J180" s="8">
        <v>91</v>
      </c>
    </row>
    <row r="181" spans="1:10" ht="64.5">
      <c r="A181" s="9" t="s">
        <v>299</v>
      </c>
      <c r="B181" s="7" t="s">
        <v>300</v>
      </c>
      <c r="C181" s="8">
        <v>5</v>
      </c>
      <c r="D181" s="8">
        <v>4</v>
      </c>
      <c r="E181" s="8">
        <v>0</v>
      </c>
      <c r="F181" s="8">
        <v>1</v>
      </c>
      <c r="G181" s="8">
        <v>0</v>
      </c>
      <c r="H181" s="8">
        <v>0</v>
      </c>
      <c r="I181" s="8">
        <v>0</v>
      </c>
      <c r="J181" s="8">
        <v>0</v>
      </c>
    </row>
    <row r="182" spans="1:10" ht="51.75">
      <c r="A182" s="9" t="s">
        <v>301</v>
      </c>
      <c r="B182" s="7" t="s">
        <v>302</v>
      </c>
      <c r="C182" s="8">
        <v>6724</v>
      </c>
      <c r="D182" s="8">
        <v>9</v>
      </c>
      <c r="E182" s="8">
        <v>6715</v>
      </c>
      <c r="F182" s="8">
        <v>0</v>
      </c>
      <c r="G182" s="8">
        <v>5</v>
      </c>
      <c r="H182" s="8">
        <v>2</v>
      </c>
      <c r="I182" s="8">
        <v>3</v>
      </c>
      <c r="J182" s="8">
        <v>0</v>
      </c>
    </row>
    <row r="183" spans="1:10" ht="26.25">
      <c r="A183" s="9" t="s">
        <v>303</v>
      </c>
      <c r="B183" s="7" t="s">
        <v>304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</row>
    <row r="184" spans="1:10" ht="15">
      <c r="A184" s="6" t="s">
        <v>93</v>
      </c>
      <c r="B184" s="7" t="s">
        <v>305</v>
      </c>
      <c r="C184" s="8">
        <v>514210</v>
      </c>
      <c r="D184" s="8">
        <v>12951</v>
      </c>
      <c r="E184" s="8">
        <v>468687</v>
      </c>
      <c r="F184" s="8">
        <v>60086</v>
      </c>
      <c r="G184" s="8">
        <v>59783</v>
      </c>
      <c r="H184" s="8">
        <v>21101</v>
      </c>
      <c r="I184" s="8">
        <v>49268</v>
      </c>
      <c r="J184" s="8">
        <v>48351</v>
      </c>
    </row>
    <row r="185" s="2" customFormat="1" ht="15">
      <c r="A185" s="3"/>
    </row>
    <row r="186" s="2" customFormat="1" ht="15">
      <c r="A186" s="3" t="s">
        <v>306</v>
      </c>
    </row>
    <row r="187" spans="1:18" s="4" customFormat="1" ht="15">
      <c r="A187" s="28" t="s">
        <v>18</v>
      </c>
      <c r="B187" s="28" t="s">
        <v>19</v>
      </c>
      <c r="C187" s="28" t="s">
        <v>307</v>
      </c>
      <c r="D187" s="31" t="s">
        <v>308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2"/>
    </row>
    <row r="188" spans="1:18" s="4" customFormat="1" ht="409.5" customHeight="1">
      <c r="A188" s="29"/>
      <c r="B188" s="29"/>
      <c r="C188" s="29"/>
      <c r="D188" s="28" t="s">
        <v>309</v>
      </c>
      <c r="E188" s="31" t="s">
        <v>77</v>
      </c>
      <c r="F188" s="32"/>
      <c r="G188" s="28" t="s">
        <v>310</v>
      </c>
      <c r="H188" s="28" t="s">
        <v>311</v>
      </c>
      <c r="I188" s="28" t="s">
        <v>312</v>
      </c>
      <c r="J188" s="31" t="s">
        <v>77</v>
      </c>
      <c r="K188" s="32"/>
      <c r="L188" s="28" t="s">
        <v>313</v>
      </c>
      <c r="M188" s="28" t="s">
        <v>314</v>
      </c>
      <c r="N188" s="28" t="s">
        <v>315</v>
      </c>
      <c r="O188" s="28" t="s">
        <v>316</v>
      </c>
      <c r="P188" s="28" t="s">
        <v>317</v>
      </c>
      <c r="Q188" s="28" t="s">
        <v>318</v>
      </c>
      <c r="R188" s="28" t="s">
        <v>319</v>
      </c>
    </row>
    <row r="189" spans="1:18" s="4" customFormat="1" ht="114.75">
      <c r="A189" s="30"/>
      <c r="B189" s="30"/>
      <c r="C189" s="30"/>
      <c r="D189" s="30"/>
      <c r="E189" s="5" t="s">
        <v>320</v>
      </c>
      <c r="F189" s="5" t="s">
        <v>321</v>
      </c>
      <c r="G189" s="30"/>
      <c r="H189" s="30"/>
      <c r="I189" s="30"/>
      <c r="J189" s="5" t="s">
        <v>322</v>
      </c>
      <c r="K189" s="5" t="s">
        <v>323</v>
      </c>
      <c r="L189" s="30"/>
      <c r="M189" s="30"/>
      <c r="N189" s="30"/>
      <c r="O189" s="30"/>
      <c r="P189" s="30"/>
      <c r="Q189" s="30"/>
      <c r="R189" s="30"/>
    </row>
    <row r="190" spans="1:18" ht="15">
      <c r="A190" s="6" t="s">
        <v>38</v>
      </c>
      <c r="B190" s="7" t="s">
        <v>39</v>
      </c>
      <c r="C190" s="7" t="s">
        <v>40</v>
      </c>
      <c r="D190" s="7" t="s">
        <v>41</v>
      </c>
      <c r="E190" s="7" t="s">
        <v>42</v>
      </c>
      <c r="F190" s="7" t="s">
        <v>43</v>
      </c>
      <c r="G190" s="7" t="s">
        <v>44</v>
      </c>
      <c r="H190" s="7" t="s">
        <v>45</v>
      </c>
      <c r="I190" s="7" t="s">
        <v>46</v>
      </c>
      <c r="J190" s="7" t="s">
        <v>47</v>
      </c>
      <c r="K190" s="7" t="s">
        <v>48</v>
      </c>
      <c r="L190" s="7" t="s">
        <v>49</v>
      </c>
      <c r="M190" s="7" t="s">
        <v>50</v>
      </c>
      <c r="N190" s="7" t="s">
        <v>51</v>
      </c>
      <c r="O190" s="7" t="s">
        <v>52</v>
      </c>
      <c r="P190" s="7" t="s">
        <v>53</v>
      </c>
      <c r="Q190" s="7" t="s">
        <v>54</v>
      </c>
      <c r="R190" s="7" t="s">
        <v>55</v>
      </c>
    </row>
    <row r="191" spans="1:18" ht="15">
      <c r="A191" s="6" t="s">
        <v>324</v>
      </c>
      <c r="B191" s="7" t="s">
        <v>325</v>
      </c>
      <c r="C191" s="8">
        <v>1011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1011</v>
      </c>
      <c r="Q191" s="8">
        <v>0</v>
      </c>
      <c r="R191" s="8">
        <v>0</v>
      </c>
    </row>
    <row r="192" spans="1:18" ht="15">
      <c r="A192" s="6" t="s">
        <v>326</v>
      </c>
      <c r="B192" s="7" t="s">
        <v>327</v>
      </c>
      <c r="C192" s="8">
        <v>1011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1011</v>
      </c>
      <c r="Q192" s="8">
        <v>0</v>
      </c>
      <c r="R192" s="8">
        <v>0</v>
      </c>
    </row>
    <row r="193" spans="1:18" ht="15">
      <c r="A193" s="6" t="s">
        <v>62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1:18" ht="15">
      <c r="A194" s="9" t="s">
        <v>63</v>
      </c>
      <c r="B194" s="7" t="s">
        <v>328</v>
      </c>
      <c r="C194" s="8">
        <v>1004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1004</v>
      </c>
      <c r="Q194" s="8">
        <v>0</v>
      </c>
      <c r="R194" s="8">
        <v>0</v>
      </c>
    </row>
    <row r="195" spans="1:18" ht="15">
      <c r="A195" s="9" t="s">
        <v>70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1:18" ht="26.25">
      <c r="A196" s="10" t="s">
        <v>329</v>
      </c>
      <c r="B196" s="7" t="s">
        <v>330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</row>
    <row r="197" spans="1:18" ht="15">
      <c r="A197" s="9" t="s">
        <v>67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</row>
    <row r="198" spans="1:18" ht="39">
      <c r="A198" s="10" t="s">
        <v>331</v>
      </c>
      <c r="B198" s="7" t="s">
        <v>332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</row>
    <row r="199" spans="1:18" ht="15">
      <c r="A199" s="10" t="s">
        <v>70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1:18" ht="39">
      <c r="A200" s="11" t="s">
        <v>71</v>
      </c>
      <c r="B200" s="7" t="s">
        <v>333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</row>
    <row r="201" spans="1:18" ht="26.25">
      <c r="A201" s="10" t="s">
        <v>334</v>
      </c>
      <c r="B201" s="7" t="s">
        <v>335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</row>
    <row r="202" spans="1:18" ht="26.25">
      <c r="A202" s="9" t="s">
        <v>75</v>
      </c>
      <c r="B202" s="7" t="s">
        <v>336</v>
      </c>
      <c r="C202" s="8">
        <v>7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7</v>
      </c>
      <c r="Q202" s="8">
        <v>0</v>
      </c>
      <c r="R202" s="8">
        <v>0</v>
      </c>
    </row>
    <row r="203" spans="1:18" ht="15">
      <c r="A203" s="9" t="s">
        <v>77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1:18" ht="15">
      <c r="A204" s="10" t="s">
        <v>78</v>
      </c>
      <c r="B204" s="7" t="s">
        <v>337</v>
      </c>
      <c r="C204" s="8">
        <v>7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7</v>
      </c>
      <c r="Q204" s="8">
        <v>0</v>
      </c>
      <c r="R204" s="8">
        <v>0</v>
      </c>
    </row>
    <row r="205" spans="1:18" ht="15">
      <c r="A205" s="10" t="s">
        <v>80</v>
      </c>
      <c r="B205" s="7" t="s">
        <v>338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</row>
    <row r="206" spans="1:18" ht="26.25">
      <c r="A206" s="9" t="s">
        <v>339</v>
      </c>
      <c r="B206" s="7" t="s">
        <v>340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</row>
    <row r="207" spans="1:18" ht="15">
      <c r="A207" s="9" t="s">
        <v>67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1:18" ht="51.75">
      <c r="A208" s="10" t="s">
        <v>341</v>
      </c>
      <c r="B208" s="7" t="s">
        <v>342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15">
      <c r="A209" s="10" t="s">
        <v>70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 ht="39">
      <c r="A210" s="11" t="s">
        <v>71</v>
      </c>
      <c r="B210" s="7" t="s">
        <v>343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39">
      <c r="A211" s="10" t="s">
        <v>344</v>
      </c>
      <c r="B211" s="7" t="s">
        <v>345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26.25">
      <c r="A212" s="6" t="s">
        <v>346</v>
      </c>
      <c r="B212" s="7" t="s">
        <v>347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51.75">
      <c r="A213" s="9" t="s">
        <v>348</v>
      </c>
      <c r="B213" s="7" t="s">
        <v>349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26.25">
      <c r="A214" s="9" t="s">
        <v>111</v>
      </c>
      <c r="B214" s="7" t="s">
        <v>350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39">
      <c r="A215" s="10" t="s">
        <v>113</v>
      </c>
      <c r="B215" s="7" t="s">
        <v>351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39">
      <c r="A216" s="10" t="s">
        <v>115</v>
      </c>
      <c r="B216" s="7" t="s">
        <v>352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26.25">
      <c r="A217" s="6" t="s">
        <v>353</v>
      </c>
      <c r="B217" s="7" t="s">
        <v>354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</row>
    <row r="218" spans="1:18" ht="15">
      <c r="A218" s="6" t="s">
        <v>77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1:18" ht="39">
      <c r="A219" s="9" t="s">
        <v>355</v>
      </c>
      <c r="B219" s="7" t="s">
        <v>356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39">
      <c r="A220" s="9" t="s">
        <v>357</v>
      </c>
      <c r="B220" s="7" t="s">
        <v>358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39">
      <c r="A221" s="9" t="s">
        <v>125</v>
      </c>
      <c r="B221" s="7" t="s">
        <v>359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</row>
    <row r="222" spans="1:18" ht="39">
      <c r="A222" s="6" t="s">
        <v>360</v>
      </c>
      <c r="B222" s="7" t="s">
        <v>361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15">
      <c r="A223" s="6" t="s">
        <v>77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ht="15">
      <c r="A224" s="9" t="s">
        <v>129</v>
      </c>
      <c r="B224" s="7" t="s">
        <v>362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39">
      <c r="A225" s="9" t="s">
        <v>363</v>
      </c>
      <c r="B225" s="7" t="s">
        <v>364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ht="15">
      <c r="A226" s="9" t="s">
        <v>133</v>
      </c>
      <c r="B226" s="7" t="s">
        <v>365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15">
      <c r="A227" s="6" t="s">
        <v>366</v>
      </c>
      <c r="B227" s="7" t="s">
        <v>367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26.25">
      <c r="A228" s="6" t="s">
        <v>368</v>
      </c>
      <c r="B228" s="7" t="s">
        <v>369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15">
      <c r="A229" s="9" t="s">
        <v>78</v>
      </c>
      <c r="B229" s="7" t="s">
        <v>370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pans="1:18" ht="15">
      <c r="A230" s="9" t="s">
        <v>80</v>
      </c>
      <c r="B230" s="7" t="s">
        <v>371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</row>
    <row r="231" spans="1:18" ht="51.75">
      <c r="A231" s="9" t="s">
        <v>348</v>
      </c>
      <c r="B231" s="7" t="s">
        <v>372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26.25">
      <c r="A232" s="9" t="s">
        <v>111</v>
      </c>
      <c r="B232" s="7" t="s">
        <v>373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39">
      <c r="A233" s="10" t="s">
        <v>113</v>
      </c>
      <c r="B233" s="7" t="s">
        <v>374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</row>
    <row r="234" spans="1:18" ht="39">
      <c r="A234" s="10" t="s">
        <v>115</v>
      </c>
      <c r="B234" s="7" t="s">
        <v>375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39">
      <c r="A235" s="6" t="s">
        <v>148</v>
      </c>
      <c r="B235" s="7" t="s">
        <v>376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</row>
    <row r="236" spans="1:18" ht="39">
      <c r="A236" s="9" t="s">
        <v>355</v>
      </c>
      <c r="B236" s="7" t="s">
        <v>377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</row>
    <row r="237" spans="1:18" ht="39">
      <c r="A237" s="9" t="s">
        <v>357</v>
      </c>
      <c r="B237" s="7" t="s">
        <v>378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</row>
    <row r="238" spans="1:18" ht="39">
      <c r="A238" s="9" t="s">
        <v>125</v>
      </c>
      <c r="B238" s="7" t="s">
        <v>379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</row>
    <row r="239" spans="1:18" ht="39">
      <c r="A239" s="9" t="s">
        <v>154</v>
      </c>
      <c r="B239" s="7" t="s">
        <v>380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</row>
    <row r="240" spans="1:18" ht="39">
      <c r="A240" s="6" t="s">
        <v>381</v>
      </c>
      <c r="B240" s="7" t="s">
        <v>382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</row>
    <row r="241" spans="1:18" ht="15">
      <c r="A241" s="6" t="s">
        <v>77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1:18" ht="15">
      <c r="A242" s="9" t="s">
        <v>129</v>
      </c>
      <c r="B242" s="7" t="s">
        <v>383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</row>
    <row r="243" spans="1:18" ht="39">
      <c r="A243" s="9" t="s">
        <v>363</v>
      </c>
      <c r="B243" s="7" t="s">
        <v>384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</row>
    <row r="244" spans="1:18" ht="15">
      <c r="A244" s="9" t="s">
        <v>133</v>
      </c>
      <c r="B244" s="7" t="s">
        <v>385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</row>
    <row r="245" spans="1:18" ht="15">
      <c r="A245" s="6" t="s">
        <v>163</v>
      </c>
      <c r="B245" s="7" t="s">
        <v>386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</row>
    <row r="246" spans="1:18" ht="26.25">
      <c r="A246" s="6" t="s">
        <v>89</v>
      </c>
      <c r="B246" s="7" t="s">
        <v>387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</row>
    <row r="247" spans="1:18" ht="15">
      <c r="A247" s="6" t="s">
        <v>93</v>
      </c>
      <c r="B247" s="7" t="s">
        <v>388</v>
      </c>
      <c r="C247" s="8">
        <v>3040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3040</v>
      </c>
      <c r="Q247" s="8">
        <v>0</v>
      </c>
      <c r="R247" s="8">
        <v>0</v>
      </c>
    </row>
    <row r="248" spans="1:18" ht="15">
      <c r="A248" s="6" t="s">
        <v>166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1:18" ht="15">
      <c r="A249" s="9" t="s">
        <v>67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1:18" ht="15">
      <c r="A250" s="10" t="s">
        <v>389</v>
      </c>
      <c r="B250" s="7" t="s">
        <v>390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</row>
    <row r="251" spans="1:18" ht="15">
      <c r="A251" s="10" t="s">
        <v>169</v>
      </c>
      <c r="B251" s="7" t="s">
        <v>391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</row>
    <row r="252" spans="1:18" ht="39">
      <c r="A252" s="10" t="s">
        <v>392</v>
      </c>
      <c r="B252" s="7" t="s">
        <v>393</v>
      </c>
      <c r="C252" s="8">
        <v>397</v>
      </c>
      <c r="D252" s="7" t="s">
        <v>173</v>
      </c>
      <c r="E252" s="7" t="s">
        <v>173</v>
      </c>
      <c r="F252" s="7" t="s">
        <v>173</v>
      </c>
      <c r="G252" s="7" t="s">
        <v>173</v>
      </c>
      <c r="H252" s="7" t="s">
        <v>173</v>
      </c>
      <c r="I252" s="7" t="s">
        <v>173</v>
      </c>
      <c r="J252" s="7" t="s">
        <v>173</v>
      </c>
      <c r="K252" s="7" t="s">
        <v>173</v>
      </c>
      <c r="L252" s="7" t="s">
        <v>173</v>
      </c>
      <c r="M252" s="7" t="s">
        <v>173</v>
      </c>
      <c r="N252" s="7" t="s">
        <v>173</v>
      </c>
      <c r="O252" s="7" t="s">
        <v>173</v>
      </c>
      <c r="P252" s="7" t="s">
        <v>173</v>
      </c>
      <c r="Q252" s="7" t="s">
        <v>173</v>
      </c>
      <c r="R252" s="7" t="s">
        <v>173</v>
      </c>
    </row>
    <row r="253" s="2" customFormat="1" ht="15">
      <c r="A253" s="3"/>
    </row>
    <row r="254" s="2" customFormat="1" ht="15">
      <c r="A254" s="3" t="s">
        <v>394</v>
      </c>
    </row>
    <row r="255" spans="1:3" s="4" customFormat="1" ht="38.25">
      <c r="A255" s="5" t="s">
        <v>18</v>
      </c>
      <c r="B255" s="5" t="s">
        <v>19</v>
      </c>
      <c r="C255" s="5" t="s">
        <v>395</v>
      </c>
    </row>
    <row r="256" spans="1:3" ht="15">
      <c r="A256" s="6" t="s">
        <v>38</v>
      </c>
      <c r="B256" s="7" t="s">
        <v>39</v>
      </c>
      <c r="C256" s="7" t="s">
        <v>40</v>
      </c>
    </row>
    <row r="257" spans="1:3" ht="26.25">
      <c r="A257" s="6" t="s">
        <v>396</v>
      </c>
      <c r="B257" s="7" t="s">
        <v>397</v>
      </c>
      <c r="C257" s="8">
        <v>59133</v>
      </c>
    </row>
    <row r="258" spans="1:3" ht="15">
      <c r="A258" s="6" t="s">
        <v>77</v>
      </c>
      <c r="B258" s="7"/>
      <c r="C258" s="7"/>
    </row>
    <row r="259" spans="1:3" ht="26.25">
      <c r="A259" s="9" t="s">
        <v>398</v>
      </c>
      <c r="B259" s="7" t="s">
        <v>399</v>
      </c>
      <c r="C259" s="8">
        <v>24</v>
      </c>
    </row>
    <row r="260" spans="1:3" ht="15">
      <c r="A260" s="9" t="s">
        <v>400</v>
      </c>
      <c r="B260" s="7" t="s">
        <v>401</v>
      </c>
      <c r="C260" s="8">
        <v>0</v>
      </c>
    </row>
    <row r="261" spans="1:3" ht="26.25">
      <c r="A261" s="9" t="s">
        <v>402</v>
      </c>
      <c r="B261" s="7" t="s">
        <v>403</v>
      </c>
      <c r="C261" s="8">
        <v>9740</v>
      </c>
    </row>
    <row r="262" spans="1:3" ht="15">
      <c r="A262" s="6" t="s">
        <v>93</v>
      </c>
      <c r="B262" s="7" t="s">
        <v>404</v>
      </c>
      <c r="C262" s="8">
        <v>68897</v>
      </c>
    </row>
    <row r="263" s="2" customFormat="1" ht="15">
      <c r="A263" s="3"/>
    </row>
    <row r="264" s="2" customFormat="1" ht="15">
      <c r="A264" s="3" t="s">
        <v>405</v>
      </c>
    </row>
    <row r="265" s="2" customFormat="1" ht="15">
      <c r="A265" s="3" t="s">
        <v>406</v>
      </c>
    </row>
    <row r="266" s="2" customFormat="1" ht="15">
      <c r="A266" s="3" t="s">
        <v>407</v>
      </c>
    </row>
    <row r="267" spans="1:19" s="4" customFormat="1" ht="15">
      <c r="A267" s="28" t="s">
        <v>18</v>
      </c>
      <c r="B267" s="28" t="s">
        <v>19</v>
      </c>
      <c r="C267" s="28" t="s">
        <v>408</v>
      </c>
      <c r="D267" s="31" t="s">
        <v>77</v>
      </c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2"/>
    </row>
    <row r="268" spans="1:19" s="4" customFormat="1" ht="89.25" customHeight="1">
      <c r="A268" s="29"/>
      <c r="B268" s="29"/>
      <c r="C268" s="29"/>
      <c r="D268" s="31" t="s">
        <v>287</v>
      </c>
      <c r="E268" s="33"/>
      <c r="F268" s="33"/>
      <c r="G268" s="33"/>
      <c r="H268" s="33"/>
      <c r="I268" s="32"/>
      <c r="J268" s="28" t="s">
        <v>409</v>
      </c>
      <c r="K268" s="31" t="s">
        <v>410</v>
      </c>
      <c r="L268" s="33"/>
      <c r="M268" s="33"/>
      <c r="N268" s="32"/>
      <c r="O268" s="28" t="s">
        <v>411</v>
      </c>
      <c r="P268" s="28" t="s">
        <v>412</v>
      </c>
      <c r="Q268" s="28" t="s">
        <v>413</v>
      </c>
      <c r="R268" s="31" t="s">
        <v>414</v>
      </c>
      <c r="S268" s="32"/>
    </row>
    <row r="269" spans="1:19" s="4" customFormat="1" ht="38.25" customHeight="1">
      <c r="A269" s="29"/>
      <c r="B269" s="29"/>
      <c r="C269" s="29"/>
      <c r="D269" s="28" t="s">
        <v>415</v>
      </c>
      <c r="E269" s="31" t="s">
        <v>416</v>
      </c>
      <c r="F269" s="32"/>
      <c r="G269" s="28" t="s">
        <v>417</v>
      </c>
      <c r="H269" s="5" t="s">
        <v>282</v>
      </c>
      <c r="I269" s="28" t="s">
        <v>418</v>
      </c>
      <c r="J269" s="29"/>
      <c r="K269" s="28" t="s">
        <v>419</v>
      </c>
      <c r="L269" s="28" t="s">
        <v>417</v>
      </c>
      <c r="M269" s="5" t="s">
        <v>282</v>
      </c>
      <c r="N269" s="28" t="s">
        <v>418</v>
      </c>
      <c r="O269" s="29"/>
      <c r="P269" s="29"/>
      <c r="Q269" s="29"/>
      <c r="R269" s="28" t="s">
        <v>420</v>
      </c>
      <c r="S269" s="28" t="s">
        <v>421</v>
      </c>
    </row>
    <row r="270" spans="1:19" s="4" customFormat="1" ht="25.5">
      <c r="A270" s="29"/>
      <c r="B270" s="29"/>
      <c r="C270" s="29"/>
      <c r="D270" s="29"/>
      <c r="E270" s="5" t="s">
        <v>422</v>
      </c>
      <c r="F270" s="5" t="s">
        <v>423</v>
      </c>
      <c r="G270" s="29"/>
      <c r="H270" s="28" t="s">
        <v>424</v>
      </c>
      <c r="I270" s="29"/>
      <c r="J270" s="29"/>
      <c r="K270" s="29"/>
      <c r="L270" s="29"/>
      <c r="M270" s="28" t="s">
        <v>424</v>
      </c>
      <c r="N270" s="29"/>
      <c r="O270" s="29"/>
      <c r="P270" s="29"/>
      <c r="Q270" s="29"/>
      <c r="R270" s="29"/>
      <c r="S270" s="29"/>
    </row>
    <row r="271" spans="1:19" s="4" customFormat="1" ht="306">
      <c r="A271" s="30"/>
      <c r="B271" s="30"/>
      <c r="C271" s="30"/>
      <c r="D271" s="30"/>
      <c r="E271" s="5" t="s">
        <v>419</v>
      </c>
      <c r="F271" s="5" t="s">
        <v>425</v>
      </c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</row>
    <row r="272" spans="1:19" ht="15">
      <c r="A272" s="6" t="s">
        <v>38</v>
      </c>
      <c r="B272" s="7" t="s">
        <v>39</v>
      </c>
      <c r="C272" s="7" t="s">
        <v>40</v>
      </c>
      <c r="D272" s="7" t="s">
        <v>41</v>
      </c>
      <c r="E272" s="7" t="s">
        <v>42</v>
      </c>
      <c r="F272" s="7" t="s">
        <v>43</v>
      </c>
      <c r="G272" s="7" t="s">
        <v>44</v>
      </c>
      <c r="H272" s="7" t="s">
        <v>45</v>
      </c>
      <c r="I272" s="7" t="s">
        <v>46</v>
      </c>
      <c r="J272" s="7" t="s">
        <v>47</v>
      </c>
      <c r="K272" s="7" t="s">
        <v>48</v>
      </c>
      <c r="L272" s="7" t="s">
        <v>49</v>
      </c>
      <c r="M272" s="7" t="s">
        <v>50</v>
      </c>
      <c r="N272" s="7" t="s">
        <v>51</v>
      </c>
      <c r="O272" s="7" t="s">
        <v>52</v>
      </c>
      <c r="P272" s="7" t="s">
        <v>53</v>
      </c>
      <c r="Q272" s="7" t="s">
        <v>54</v>
      </c>
      <c r="R272" s="7" t="s">
        <v>55</v>
      </c>
      <c r="S272" s="7" t="s">
        <v>426</v>
      </c>
    </row>
    <row r="273" spans="1:19" ht="15">
      <c r="A273" s="6" t="s">
        <v>324</v>
      </c>
      <c r="B273" s="7" t="s">
        <v>427</v>
      </c>
      <c r="C273" s="8">
        <v>3022784</v>
      </c>
      <c r="D273" s="8">
        <v>361999</v>
      </c>
      <c r="E273" s="8">
        <v>254590</v>
      </c>
      <c r="F273" s="8">
        <v>1753</v>
      </c>
      <c r="G273" s="8">
        <v>102386</v>
      </c>
      <c r="H273" s="8">
        <v>76281</v>
      </c>
      <c r="I273" s="8">
        <v>3270</v>
      </c>
      <c r="J273" s="8">
        <v>2631816</v>
      </c>
      <c r="K273" s="8">
        <v>1856105</v>
      </c>
      <c r="L273" s="8">
        <v>572620</v>
      </c>
      <c r="M273" s="8">
        <v>495481</v>
      </c>
      <c r="N273" s="8">
        <v>203091</v>
      </c>
      <c r="O273" s="8">
        <v>28850</v>
      </c>
      <c r="P273" s="8">
        <v>119</v>
      </c>
      <c r="Q273" s="8">
        <v>0</v>
      </c>
      <c r="R273" s="8">
        <v>26884</v>
      </c>
      <c r="S273" s="8">
        <v>400526</v>
      </c>
    </row>
    <row r="274" spans="1:19" ht="15">
      <c r="A274" s="6" t="s">
        <v>326</v>
      </c>
      <c r="B274" s="7" t="s">
        <v>428</v>
      </c>
      <c r="C274" s="8">
        <v>1851576</v>
      </c>
      <c r="D274" s="8">
        <v>68877</v>
      </c>
      <c r="E274" s="8">
        <v>36192</v>
      </c>
      <c r="F274" s="8">
        <v>279</v>
      </c>
      <c r="G274" s="8">
        <v>30025</v>
      </c>
      <c r="H274" s="8">
        <v>10858</v>
      </c>
      <c r="I274" s="8">
        <v>2381</v>
      </c>
      <c r="J274" s="8">
        <v>1779532</v>
      </c>
      <c r="K274" s="8">
        <v>1329141</v>
      </c>
      <c r="L274" s="8">
        <v>317239</v>
      </c>
      <c r="M274" s="8">
        <v>275766</v>
      </c>
      <c r="N274" s="8">
        <v>133152</v>
      </c>
      <c r="O274" s="8">
        <v>3048</v>
      </c>
      <c r="P274" s="8">
        <v>119</v>
      </c>
      <c r="Q274" s="8">
        <v>0</v>
      </c>
      <c r="R274" s="8">
        <v>19490</v>
      </c>
      <c r="S274" s="8">
        <v>214844</v>
      </c>
    </row>
    <row r="275" spans="1:19" ht="15">
      <c r="A275" s="6" t="s">
        <v>62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15">
      <c r="A276" s="9" t="s">
        <v>63</v>
      </c>
      <c r="B276" s="7" t="s">
        <v>429</v>
      </c>
      <c r="C276" s="8">
        <v>1484038</v>
      </c>
      <c r="D276" s="8">
        <v>37176</v>
      </c>
      <c r="E276" s="8">
        <v>18751</v>
      </c>
      <c r="F276" s="8">
        <v>98</v>
      </c>
      <c r="G276" s="8">
        <v>16665</v>
      </c>
      <c r="H276" s="8">
        <v>5577</v>
      </c>
      <c r="I276" s="8">
        <v>1662</v>
      </c>
      <c r="J276" s="8">
        <v>1444370</v>
      </c>
      <c r="K276" s="8">
        <v>1075169</v>
      </c>
      <c r="L276" s="8">
        <v>258756</v>
      </c>
      <c r="M276" s="8">
        <v>225386</v>
      </c>
      <c r="N276" s="8">
        <v>110445</v>
      </c>
      <c r="O276" s="8">
        <v>2385</v>
      </c>
      <c r="P276" s="8">
        <v>107</v>
      </c>
      <c r="Q276" s="8">
        <v>0</v>
      </c>
      <c r="R276" s="8">
        <v>11270</v>
      </c>
      <c r="S276" s="8">
        <v>170284</v>
      </c>
    </row>
    <row r="277" spans="1:19" ht="15">
      <c r="A277" s="9" t="s">
        <v>70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39">
      <c r="A278" s="10" t="s">
        <v>430</v>
      </c>
      <c r="B278" s="7" t="s">
        <v>431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</row>
    <row r="279" spans="1:19" ht="15">
      <c r="A279" s="9" t="s">
        <v>67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39">
      <c r="A280" s="10" t="s">
        <v>331</v>
      </c>
      <c r="B280" s="7" t="s">
        <v>432</v>
      </c>
      <c r="C280" s="8">
        <v>2152</v>
      </c>
      <c r="D280" s="8">
        <v>144</v>
      </c>
      <c r="E280" s="8">
        <v>23</v>
      </c>
      <c r="F280" s="8">
        <v>0</v>
      </c>
      <c r="G280" s="8">
        <v>4</v>
      </c>
      <c r="H280" s="8">
        <v>4</v>
      </c>
      <c r="I280" s="8">
        <v>117</v>
      </c>
      <c r="J280" s="8">
        <v>1980</v>
      </c>
      <c r="K280" s="8">
        <v>1498</v>
      </c>
      <c r="L280" s="8">
        <v>343</v>
      </c>
      <c r="M280" s="8">
        <v>329</v>
      </c>
      <c r="N280" s="8">
        <v>139</v>
      </c>
      <c r="O280" s="8">
        <v>28</v>
      </c>
      <c r="P280" s="8">
        <v>0</v>
      </c>
      <c r="Q280" s="8">
        <v>0</v>
      </c>
      <c r="R280" s="8">
        <v>0</v>
      </c>
      <c r="S280" s="8">
        <v>80</v>
      </c>
    </row>
    <row r="281" spans="1:19" ht="15">
      <c r="A281" s="10" t="s">
        <v>70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39">
      <c r="A282" s="11" t="s">
        <v>71</v>
      </c>
      <c r="B282" s="7" t="s">
        <v>433</v>
      </c>
      <c r="C282" s="8">
        <v>19</v>
      </c>
      <c r="D282" s="8">
        <v>1</v>
      </c>
      <c r="E282" s="8">
        <v>0</v>
      </c>
      <c r="F282" s="8">
        <v>0</v>
      </c>
      <c r="G282" s="8">
        <v>0</v>
      </c>
      <c r="H282" s="8">
        <v>0</v>
      </c>
      <c r="I282" s="8">
        <v>1</v>
      </c>
      <c r="J282" s="8">
        <v>12</v>
      </c>
      <c r="K282" s="8">
        <v>0</v>
      </c>
      <c r="L282" s="8">
        <v>0</v>
      </c>
      <c r="M282" s="8">
        <v>0</v>
      </c>
      <c r="N282" s="8">
        <v>12</v>
      </c>
      <c r="O282" s="8">
        <v>6</v>
      </c>
      <c r="P282" s="8">
        <v>0</v>
      </c>
      <c r="Q282" s="8">
        <v>0</v>
      </c>
      <c r="R282" s="8">
        <v>0</v>
      </c>
      <c r="S282" s="8">
        <v>0</v>
      </c>
    </row>
    <row r="283" spans="1:19" ht="26.25">
      <c r="A283" s="10" t="s">
        <v>334</v>
      </c>
      <c r="B283" s="7" t="s">
        <v>434</v>
      </c>
      <c r="C283" s="8">
        <v>390094</v>
      </c>
      <c r="D283" s="8">
        <v>39632</v>
      </c>
      <c r="E283" s="8">
        <v>22701</v>
      </c>
      <c r="F283" s="8">
        <v>1</v>
      </c>
      <c r="G283" s="8">
        <v>16812</v>
      </c>
      <c r="H283" s="8">
        <v>16787</v>
      </c>
      <c r="I283" s="8">
        <v>118</v>
      </c>
      <c r="J283" s="8">
        <v>343263</v>
      </c>
      <c r="K283" s="8">
        <v>154286</v>
      </c>
      <c r="L283" s="8">
        <v>142914</v>
      </c>
      <c r="M283" s="8">
        <v>142759</v>
      </c>
      <c r="N283" s="8">
        <v>46063</v>
      </c>
      <c r="O283" s="8">
        <v>7199</v>
      </c>
      <c r="P283" s="8">
        <v>0</v>
      </c>
      <c r="Q283" s="8">
        <v>0</v>
      </c>
      <c r="R283" s="8">
        <v>26</v>
      </c>
      <c r="S283" s="8">
        <v>739</v>
      </c>
    </row>
    <row r="284" spans="1:19" ht="26.25">
      <c r="A284" s="9" t="s">
        <v>75</v>
      </c>
      <c r="B284" s="7" t="s">
        <v>435</v>
      </c>
      <c r="C284" s="8">
        <v>367538</v>
      </c>
      <c r="D284" s="8">
        <v>31701</v>
      </c>
      <c r="E284" s="8">
        <v>17441</v>
      </c>
      <c r="F284" s="8">
        <v>181</v>
      </c>
      <c r="G284" s="8">
        <v>13360</v>
      </c>
      <c r="H284" s="8">
        <v>5281</v>
      </c>
      <c r="I284" s="8">
        <v>719</v>
      </c>
      <c r="J284" s="8">
        <v>335162</v>
      </c>
      <c r="K284" s="8">
        <v>253972</v>
      </c>
      <c r="L284" s="8">
        <v>58483</v>
      </c>
      <c r="M284" s="8">
        <v>50380</v>
      </c>
      <c r="N284" s="8">
        <v>22707</v>
      </c>
      <c r="O284" s="8">
        <v>663</v>
      </c>
      <c r="P284" s="8">
        <v>12</v>
      </c>
      <c r="Q284" s="8">
        <v>0</v>
      </c>
      <c r="R284" s="8">
        <v>8220</v>
      </c>
      <c r="S284" s="8">
        <v>44560</v>
      </c>
    </row>
    <row r="285" spans="1:19" ht="15">
      <c r="A285" s="9" t="s">
        <v>77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5">
      <c r="A286" s="10" t="s">
        <v>78</v>
      </c>
      <c r="B286" s="7" t="s">
        <v>436</v>
      </c>
      <c r="C286" s="8">
        <v>366641</v>
      </c>
      <c r="D286" s="8">
        <v>31620</v>
      </c>
      <c r="E286" s="8">
        <v>17402</v>
      </c>
      <c r="F286" s="8">
        <v>181</v>
      </c>
      <c r="G286" s="8">
        <v>13335</v>
      </c>
      <c r="H286" s="8">
        <v>5256</v>
      </c>
      <c r="I286" s="8">
        <v>702</v>
      </c>
      <c r="J286" s="8">
        <v>334348</v>
      </c>
      <c r="K286" s="8">
        <v>253366</v>
      </c>
      <c r="L286" s="8">
        <v>58328</v>
      </c>
      <c r="M286" s="8">
        <v>50241</v>
      </c>
      <c r="N286" s="8">
        <v>22654</v>
      </c>
      <c r="O286" s="8">
        <v>661</v>
      </c>
      <c r="P286" s="8">
        <v>12</v>
      </c>
      <c r="Q286" s="8">
        <v>0</v>
      </c>
      <c r="R286" s="8">
        <v>8220</v>
      </c>
      <c r="S286" s="8">
        <v>44475</v>
      </c>
    </row>
    <row r="287" spans="1:19" ht="15">
      <c r="A287" s="10" t="s">
        <v>80</v>
      </c>
      <c r="B287" s="7" t="s">
        <v>437</v>
      </c>
      <c r="C287" s="8">
        <v>897</v>
      </c>
      <c r="D287" s="8">
        <v>81</v>
      </c>
      <c r="E287" s="8">
        <v>39</v>
      </c>
      <c r="F287" s="8">
        <v>0</v>
      </c>
      <c r="G287" s="8">
        <v>25</v>
      </c>
      <c r="H287" s="8">
        <v>25</v>
      </c>
      <c r="I287" s="8">
        <v>17</v>
      </c>
      <c r="J287" s="8">
        <v>814</v>
      </c>
      <c r="K287" s="8">
        <v>606</v>
      </c>
      <c r="L287" s="8">
        <v>155</v>
      </c>
      <c r="M287" s="8">
        <v>139</v>
      </c>
      <c r="N287" s="8">
        <v>53</v>
      </c>
      <c r="O287" s="8">
        <v>2</v>
      </c>
      <c r="P287" s="8">
        <v>0</v>
      </c>
      <c r="Q287" s="8">
        <v>0</v>
      </c>
      <c r="R287" s="8">
        <v>0</v>
      </c>
      <c r="S287" s="8">
        <v>85</v>
      </c>
    </row>
    <row r="288" spans="1:19" ht="39">
      <c r="A288" s="9" t="s">
        <v>438</v>
      </c>
      <c r="B288" s="7" t="s">
        <v>439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</row>
    <row r="289" spans="1:19" ht="15">
      <c r="A289" s="9" t="s">
        <v>67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51.75">
      <c r="A290" s="10" t="s">
        <v>341</v>
      </c>
      <c r="B290" s="7" t="s">
        <v>440</v>
      </c>
      <c r="C290" s="8">
        <v>2557</v>
      </c>
      <c r="D290" s="8">
        <v>886</v>
      </c>
      <c r="E290" s="8">
        <v>188</v>
      </c>
      <c r="F290" s="8">
        <v>4</v>
      </c>
      <c r="G290" s="8">
        <v>654</v>
      </c>
      <c r="H290" s="8">
        <v>320</v>
      </c>
      <c r="I290" s="8">
        <v>40</v>
      </c>
      <c r="J290" s="8">
        <v>1650</v>
      </c>
      <c r="K290" s="8">
        <v>1235</v>
      </c>
      <c r="L290" s="8">
        <v>302</v>
      </c>
      <c r="M290" s="8">
        <v>280</v>
      </c>
      <c r="N290" s="8">
        <v>113</v>
      </c>
      <c r="O290" s="8">
        <v>21</v>
      </c>
      <c r="P290" s="8">
        <v>0</v>
      </c>
      <c r="Q290" s="8">
        <v>0</v>
      </c>
      <c r="R290" s="8">
        <v>335</v>
      </c>
      <c r="S290" s="8">
        <v>120</v>
      </c>
    </row>
    <row r="291" spans="1:19" ht="15">
      <c r="A291" s="10" t="s">
        <v>70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39">
      <c r="A292" s="11" t="s">
        <v>71</v>
      </c>
      <c r="B292" s="7" t="s">
        <v>441</v>
      </c>
      <c r="C292" s="8">
        <v>272</v>
      </c>
      <c r="D292" s="8">
        <v>75</v>
      </c>
      <c r="E292" s="8">
        <v>59</v>
      </c>
      <c r="F292" s="8">
        <v>0</v>
      </c>
      <c r="G292" s="8">
        <v>16</v>
      </c>
      <c r="H292" s="8">
        <v>16</v>
      </c>
      <c r="I292" s="8">
        <v>0</v>
      </c>
      <c r="J292" s="8">
        <v>195</v>
      </c>
      <c r="K292" s="8">
        <v>143</v>
      </c>
      <c r="L292" s="8">
        <v>38</v>
      </c>
      <c r="M292" s="8">
        <v>38</v>
      </c>
      <c r="N292" s="8">
        <v>14</v>
      </c>
      <c r="O292" s="8">
        <v>2</v>
      </c>
      <c r="P292" s="8">
        <v>0</v>
      </c>
      <c r="Q292" s="8">
        <v>0</v>
      </c>
      <c r="R292" s="8">
        <v>0</v>
      </c>
      <c r="S292" s="8">
        <v>0</v>
      </c>
    </row>
    <row r="293" spans="1:19" ht="39">
      <c r="A293" s="10" t="s">
        <v>442</v>
      </c>
      <c r="B293" s="7" t="s">
        <v>443</v>
      </c>
      <c r="C293" s="8">
        <v>160464</v>
      </c>
      <c r="D293" s="8">
        <v>31298</v>
      </c>
      <c r="E293" s="8">
        <v>22648</v>
      </c>
      <c r="F293" s="8">
        <v>90</v>
      </c>
      <c r="G293" s="8">
        <v>8483</v>
      </c>
      <c r="H293" s="8">
        <v>8467</v>
      </c>
      <c r="I293" s="8">
        <v>77</v>
      </c>
      <c r="J293" s="8">
        <v>117203</v>
      </c>
      <c r="K293" s="8">
        <v>71999</v>
      </c>
      <c r="L293" s="8">
        <v>37206</v>
      </c>
      <c r="M293" s="8">
        <v>37180</v>
      </c>
      <c r="N293" s="8">
        <v>7998</v>
      </c>
      <c r="O293" s="8">
        <v>11963</v>
      </c>
      <c r="P293" s="8">
        <v>0</v>
      </c>
      <c r="Q293" s="8">
        <v>0</v>
      </c>
      <c r="R293" s="8">
        <v>15</v>
      </c>
      <c r="S293" s="8">
        <v>140</v>
      </c>
    </row>
    <row r="294" spans="1:19" ht="15">
      <c r="A294" s="6" t="s">
        <v>444</v>
      </c>
      <c r="B294" s="7" t="s">
        <v>445</v>
      </c>
      <c r="C294" s="8">
        <v>231373</v>
      </c>
      <c r="D294" s="8">
        <v>9598</v>
      </c>
      <c r="E294" s="8">
        <v>3571</v>
      </c>
      <c r="F294" s="8">
        <v>46</v>
      </c>
      <c r="G294" s="8">
        <v>5888</v>
      </c>
      <c r="H294" s="8">
        <v>666</v>
      </c>
      <c r="I294" s="8">
        <v>93</v>
      </c>
      <c r="J294" s="8">
        <v>221487</v>
      </c>
      <c r="K294" s="8">
        <v>175127</v>
      </c>
      <c r="L294" s="8">
        <v>42728</v>
      </c>
      <c r="M294" s="8">
        <v>8906</v>
      </c>
      <c r="N294" s="8">
        <v>3632</v>
      </c>
      <c r="O294" s="8">
        <v>288</v>
      </c>
      <c r="P294" s="8">
        <v>0</v>
      </c>
      <c r="Q294" s="8">
        <v>0</v>
      </c>
      <c r="R294" s="8">
        <v>5222</v>
      </c>
      <c r="S294" s="8">
        <v>174890</v>
      </c>
    </row>
    <row r="295" spans="1:19" ht="15">
      <c r="A295" s="6" t="s">
        <v>77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39">
      <c r="A296" s="9" t="s">
        <v>105</v>
      </c>
      <c r="B296" s="7" t="s">
        <v>446</v>
      </c>
      <c r="C296" s="8">
        <v>231373</v>
      </c>
      <c r="D296" s="8">
        <v>9598</v>
      </c>
      <c r="E296" s="8">
        <v>3571</v>
      </c>
      <c r="F296" s="8">
        <v>46</v>
      </c>
      <c r="G296" s="8">
        <v>5888</v>
      </c>
      <c r="H296" s="8">
        <v>666</v>
      </c>
      <c r="I296" s="8">
        <v>93</v>
      </c>
      <c r="J296" s="8">
        <v>221487</v>
      </c>
      <c r="K296" s="8">
        <v>175127</v>
      </c>
      <c r="L296" s="8">
        <v>42728</v>
      </c>
      <c r="M296" s="8">
        <v>8906</v>
      </c>
      <c r="N296" s="8">
        <v>3632</v>
      </c>
      <c r="O296" s="8">
        <v>288</v>
      </c>
      <c r="P296" s="8">
        <v>0</v>
      </c>
      <c r="Q296" s="8">
        <v>0</v>
      </c>
      <c r="R296" s="8">
        <v>5222</v>
      </c>
      <c r="S296" s="8">
        <v>174890</v>
      </c>
    </row>
    <row r="297" spans="1:19" ht="15">
      <c r="A297" s="10" t="s">
        <v>107</v>
      </c>
      <c r="B297" s="7" t="s">
        <v>447</v>
      </c>
      <c r="C297" s="8">
        <v>135869</v>
      </c>
      <c r="D297" s="8">
        <v>8450</v>
      </c>
      <c r="E297" s="8">
        <v>3508</v>
      </c>
      <c r="F297" s="8">
        <v>35</v>
      </c>
      <c r="G297" s="8">
        <v>4814</v>
      </c>
      <c r="H297" s="8">
        <v>650</v>
      </c>
      <c r="I297" s="8">
        <v>93</v>
      </c>
      <c r="J297" s="8">
        <v>127131</v>
      </c>
      <c r="K297" s="8">
        <v>98907</v>
      </c>
      <c r="L297" s="8">
        <v>24597</v>
      </c>
      <c r="M297" s="8">
        <v>8891</v>
      </c>
      <c r="N297" s="8">
        <v>3627</v>
      </c>
      <c r="O297" s="8">
        <v>288</v>
      </c>
      <c r="P297" s="8">
        <v>0</v>
      </c>
      <c r="Q297" s="8">
        <v>0</v>
      </c>
      <c r="R297" s="8">
        <v>4164</v>
      </c>
      <c r="S297" s="8">
        <v>80642</v>
      </c>
    </row>
    <row r="298" spans="1:19" ht="15">
      <c r="A298" s="10" t="s">
        <v>109</v>
      </c>
      <c r="B298" s="7" t="s">
        <v>448</v>
      </c>
      <c r="C298" s="8">
        <v>95504</v>
      </c>
      <c r="D298" s="8">
        <v>1148</v>
      </c>
      <c r="E298" s="8">
        <v>63</v>
      </c>
      <c r="F298" s="8">
        <v>11</v>
      </c>
      <c r="G298" s="8">
        <v>1074</v>
      </c>
      <c r="H298" s="8">
        <v>16</v>
      </c>
      <c r="I298" s="8">
        <v>0</v>
      </c>
      <c r="J298" s="8">
        <v>94356</v>
      </c>
      <c r="K298" s="8">
        <v>76220</v>
      </c>
      <c r="L298" s="8">
        <v>18131</v>
      </c>
      <c r="M298" s="8">
        <v>15</v>
      </c>
      <c r="N298" s="8">
        <v>5</v>
      </c>
      <c r="O298" s="8">
        <v>0</v>
      </c>
      <c r="P298" s="8">
        <v>0</v>
      </c>
      <c r="Q298" s="8">
        <v>0</v>
      </c>
      <c r="R298" s="8">
        <v>1058</v>
      </c>
      <c r="S298" s="8">
        <v>94248</v>
      </c>
    </row>
    <row r="299" spans="1:19" ht="26.25">
      <c r="A299" s="9" t="s">
        <v>449</v>
      </c>
      <c r="B299" s="7" t="s">
        <v>450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</row>
    <row r="300" spans="1:19" ht="39">
      <c r="A300" s="10" t="s">
        <v>113</v>
      </c>
      <c r="B300" s="7" t="s">
        <v>451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</row>
    <row r="301" spans="1:19" ht="39">
      <c r="A301" s="10" t="s">
        <v>115</v>
      </c>
      <c r="B301" s="7" t="s">
        <v>452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</row>
    <row r="302" spans="1:19" ht="39">
      <c r="A302" s="6" t="s">
        <v>453</v>
      </c>
      <c r="B302" s="7" t="s">
        <v>454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</row>
    <row r="303" spans="1:19" ht="15">
      <c r="A303" s="6" t="s">
        <v>77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ht="39">
      <c r="A304" s="9" t="s">
        <v>119</v>
      </c>
      <c r="B304" s="7" t="s">
        <v>455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</row>
    <row r="305" spans="1:19" ht="15">
      <c r="A305" s="9" t="s">
        <v>121</v>
      </c>
      <c r="B305" s="7" t="s">
        <v>456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</row>
    <row r="306" spans="1:19" ht="26.25">
      <c r="A306" s="9" t="s">
        <v>123</v>
      </c>
      <c r="B306" s="7" t="s">
        <v>457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</row>
    <row r="307" spans="1:19" ht="39">
      <c r="A307" s="9" t="s">
        <v>125</v>
      </c>
      <c r="B307" s="7" t="s">
        <v>458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</row>
    <row r="308" spans="1:19" ht="51.75">
      <c r="A308" s="6" t="s">
        <v>459</v>
      </c>
      <c r="B308" s="7" t="s">
        <v>460</v>
      </c>
      <c r="C308" s="8">
        <v>323275</v>
      </c>
      <c r="D308" s="8">
        <v>183833</v>
      </c>
      <c r="E308" s="8">
        <v>147342</v>
      </c>
      <c r="F308" s="8">
        <v>1113</v>
      </c>
      <c r="G308" s="8">
        <v>34893</v>
      </c>
      <c r="H308" s="8">
        <v>34773</v>
      </c>
      <c r="I308" s="8">
        <v>485</v>
      </c>
      <c r="J308" s="8">
        <v>133790</v>
      </c>
      <c r="K308" s="8">
        <v>97668</v>
      </c>
      <c r="L308" s="8">
        <v>25989</v>
      </c>
      <c r="M308" s="8">
        <v>25645</v>
      </c>
      <c r="N308" s="8">
        <v>10133</v>
      </c>
      <c r="O308" s="8">
        <v>5652</v>
      </c>
      <c r="P308" s="8">
        <v>0</v>
      </c>
      <c r="Q308" s="8">
        <v>0</v>
      </c>
      <c r="R308" s="8">
        <v>495</v>
      </c>
      <c r="S308" s="8">
        <v>2304</v>
      </c>
    </row>
    <row r="309" spans="1:19" ht="15">
      <c r="A309" s="6" t="s">
        <v>77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15">
      <c r="A310" s="9" t="s">
        <v>129</v>
      </c>
      <c r="B310" s="7" t="s">
        <v>461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</row>
    <row r="311" spans="1:19" ht="51.75">
      <c r="A311" s="9" t="s">
        <v>131</v>
      </c>
      <c r="B311" s="7" t="s">
        <v>462</v>
      </c>
      <c r="C311" s="8">
        <v>18200</v>
      </c>
      <c r="D311" s="8">
        <v>478</v>
      </c>
      <c r="E311" s="8">
        <v>0</v>
      </c>
      <c r="F311" s="8">
        <v>116</v>
      </c>
      <c r="G311" s="8">
        <v>358</v>
      </c>
      <c r="H311" s="8">
        <v>352</v>
      </c>
      <c r="I311" s="8">
        <v>4</v>
      </c>
      <c r="J311" s="8">
        <v>17645</v>
      </c>
      <c r="K311" s="8">
        <v>11692</v>
      </c>
      <c r="L311" s="8">
        <v>4613</v>
      </c>
      <c r="M311" s="8">
        <v>4550</v>
      </c>
      <c r="N311" s="8">
        <v>1340</v>
      </c>
      <c r="O311" s="8">
        <v>77</v>
      </c>
      <c r="P311" s="8">
        <v>0</v>
      </c>
      <c r="Q311" s="8">
        <v>0</v>
      </c>
      <c r="R311" s="8">
        <v>6</v>
      </c>
      <c r="S311" s="8">
        <v>346</v>
      </c>
    </row>
    <row r="312" spans="1:19" ht="15">
      <c r="A312" s="9" t="s">
        <v>133</v>
      </c>
      <c r="B312" s="7" t="s">
        <v>463</v>
      </c>
      <c r="C312" s="8">
        <v>305075</v>
      </c>
      <c r="D312" s="8">
        <v>183355</v>
      </c>
      <c r="E312" s="8">
        <v>147342</v>
      </c>
      <c r="F312" s="8">
        <v>997</v>
      </c>
      <c r="G312" s="8">
        <v>34535</v>
      </c>
      <c r="H312" s="8">
        <v>34421</v>
      </c>
      <c r="I312" s="8">
        <v>481</v>
      </c>
      <c r="J312" s="8">
        <v>116145</v>
      </c>
      <c r="K312" s="8">
        <v>85976</v>
      </c>
      <c r="L312" s="8">
        <v>21376</v>
      </c>
      <c r="M312" s="8">
        <v>21095</v>
      </c>
      <c r="N312" s="8">
        <v>8793</v>
      </c>
      <c r="O312" s="8">
        <v>5575</v>
      </c>
      <c r="P312" s="8">
        <v>0</v>
      </c>
      <c r="Q312" s="8">
        <v>0</v>
      </c>
      <c r="R312" s="8">
        <v>489</v>
      </c>
      <c r="S312" s="8">
        <v>1958</v>
      </c>
    </row>
    <row r="313" spans="1:19" ht="15">
      <c r="A313" s="6" t="s">
        <v>464</v>
      </c>
      <c r="B313" s="7" t="s">
        <v>465</v>
      </c>
      <c r="C313" s="8">
        <v>177</v>
      </c>
      <c r="D313" s="8">
        <v>92</v>
      </c>
      <c r="E313" s="8">
        <v>92</v>
      </c>
      <c r="F313" s="8">
        <v>0</v>
      </c>
      <c r="G313" s="8">
        <v>0</v>
      </c>
      <c r="H313" s="8">
        <v>0</v>
      </c>
      <c r="I313" s="8">
        <v>0</v>
      </c>
      <c r="J313" s="8">
        <v>85</v>
      </c>
      <c r="K313" s="8">
        <v>85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</row>
    <row r="314" spans="1:19" ht="26.25">
      <c r="A314" s="6" t="s">
        <v>466</v>
      </c>
      <c r="B314" s="7" t="s">
        <v>467</v>
      </c>
      <c r="C314" s="8">
        <v>21409</v>
      </c>
      <c r="D314" s="8">
        <v>4583</v>
      </c>
      <c r="E314" s="8">
        <v>2238</v>
      </c>
      <c r="F314" s="8">
        <v>91</v>
      </c>
      <c r="G314" s="8">
        <v>2215</v>
      </c>
      <c r="H314" s="8">
        <v>696</v>
      </c>
      <c r="I314" s="8">
        <v>39</v>
      </c>
      <c r="J314" s="8">
        <v>16677</v>
      </c>
      <c r="K314" s="8">
        <v>13223</v>
      </c>
      <c r="L314" s="8">
        <v>2874</v>
      </c>
      <c r="M314" s="8">
        <v>1589</v>
      </c>
      <c r="N314" s="8">
        <v>580</v>
      </c>
      <c r="O314" s="8">
        <v>149</v>
      </c>
      <c r="P314" s="8">
        <v>0</v>
      </c>
      <c r="Q314" s="8">
        <v>0</v>
      </c>
      <c r="R314" s="8">
        <v>1521</v>
      </c>
      <c r="S314" s="8">
        <v>7395</v>
      </c>
    </row>
    <row r="315" spans="1:19" ht="15">
      <c r="A315" s="9" t="s">
        <v>78</v>
      </c>
      <c r="B315" s="7" t="s">
        <v>468</v>
      </c>
      <c r="C315" s="8">
        <v>21353</v>
      </c>
      <c r="D315" s="8">
        <v>4577</v>
      </c>
      <c r="E315" s="8">
        <v>2238</v>
      </c>
      <c r="F315" s="8">
        <v>91</v>
      </c>
      <c r="G315" s="8">
        <v>2215</v>
      </c>
      <c r="H315" s="8">
        <v>696</v>
      </c>
      <c r="I315" s="8">
        <v>33</v>
      </c>
      <c r="J315" s="8">
        <v>16627</v>
      </c>
      <c r="K315" s="8">
        <v>13184</v>
      </c>
      <c r="L315" s="8">
        <v>2865</v>
      </c>
      <c r="M315" s="8">
        <v>1586</v>
      </c>
      <c r="N315" s="8">
        <v>578</v>
      </c>
      <c r="O315" s="8">
        <v>149</v>
      </c>
      <c r="P315" s="8">
        <v>0</v>
      </c>
      <c r="Q315" s="8">
        <v>0</v>
      </c>
      <c r="R315" s="8">
        <v>1521</v>
      </c>
      <c r="S315" s="8">
        <v>7362</v>
      </c>
    </row>
    <row r="316" spans="1:19" ht="15">
      <c r="A316" s="9" t="s">
        <v>80</v>
      </c>
      <c r="B316" s="7" t="s">
        <v>469</v>
      </c>
      <c r="C316" s="8">
        <v>56</v>
      </c>
      <c r="D316" s="8">
        <v>6</v>
      </c>
      <c r="E316" s="8">
        <v>0</v>
      </c>
      <c r="F316" s="8">
        <v>0</v>
      </c>
      <c r="G316" s="8">
        <v>0</v>
      </c>
      <c r="H316" s="8">
        <v>0</v>
      </c>
      <c r="I316" s="8">
        <v>6</v>
      </c>
      <c r="J316" s="8">
        <v>50</v>
      </c>
      <c r="K316" s="8">
        <v>39</v>
      </c>
      <c r="L316" s="8">
        <v>9</v>
      </c>
      <c r="M316" s="8">
        <v>3</v>
      </c>
      <c r="N316" s="8">
        <v>2</v>
      </c>
      <c r="O316" s="8">
        <v>0</v>
      </c>
      <c r="P316" s="8">
        <v>0</v>
      </c>
      <c r="Q316" s="8">
        <v>0</v>
      </c>
      <c r="R316" s="8">
        <v>0</v>
      </c>
      <c r="S316" s="8">
        <v>33</v>
      </c>
    </row>
    <row r="317" spans="1:19" ht="39">
      <c r="A317" s="6" t="s">
        <v>105</v>
      </c>
      <c r="B317" s="7" t="s">
        <v>470</v>
      </c>
      <c r="C317" s="8">
        <v>21410</v>
      </c>
      <c r="D317" s="8">
        <v>4583</v>
      </c>
      <c r="E317" s="8">
        <v>2238</v>
      </c>
      <c r="F317" s="8">
        <v>90</v>
      </c>
      <c r="G317" s="8">
        <v>2215</v>
      </c>
      <c r="H317" s="8">
        <v>696</v>
      </c>
      <c r="I317" s="8">
        <v>40</v>
      </c>
      <c r="J317" s="8">
        <v>16678</v>
      </c>
      <c r="K317" s="8">
        <v>13224</v>
      </c>
      <c r="L317" s="8">
        <v>2874</v>
      </c>
      <c r="M317" s="8">
        <v>1588</v>
      </c>
      <c r="N317" s="8">
        <v>580</v>
      </c>
      <c r="O317" s="8">
        <v>149</v>
      </c>
      <c r="P317" s="8">
        <v>0</v>
      </c>
      <c r="Q317" s="8">
        <v>0</v>
      </c>
      <c r="R317" s="8">
        <v>1521</v>
      </c>
      <c r="S317" s="8">
        <v>7395</v>
      </c>
    </row>
    <row r="318" spans="1:19" ht="15">
      <c r="A318" s="9" t="s">
        <v>107</v>
      </c>
      <c r="B318" s="7" t="s">
        <v>471</v>
      </c>
      <c r="C318" s="8">
        <v>15482</v>
      </c>
      <c r="D318" s="8">
        <v>3407</v>
      </c>
      <c r="E318" s="8">
        <v>2164</v>
      </c>
      <c r="F318" s="8">
        <v>68</v>
      </c>
      <c r="G318" s="8">
        <v>1136</v>
      </c>
      <c r="H318" s="8">
        <v>660</v>
      </c>
      <c r="I318" s="8">
        <v>39</v>
      </c>
      <c r="J318" s="8">
        <v>11926</v>
      </c>
      <c r="K318" s="8">
        <v>9299</v>
      </c>
      <c r="L318" s="8">
        <v>2048</v>
      </c>
      <c r="M318" s="8">
        <v>1585</v>
      </c>
      <c r="N318" s="8">
        <v>579</v>
      </c>
      <c r="O318" s="8">
        <v>149</v>
      </c>
      <c r="P318" s="8">
        <v>0</v>
      </c>
      <c r="Q318" s="8">
        <v>0</v>
      </c>
      <c r="R318" s="8">
        <v>477</v>
      </c>
      <c r="S318" s="8">
        <v>2665</v>
      </c>
    </row>
    <row r="319" spans="1:19" ht="15">
      <c r="A319" s="9" t="s">
        <v>109</v>
      </c>
      <c r="B319" s="7" t="s">
        <v>472</v>
      </c>
      <c r="C319" s="8">
        <v>5928</v>
      </c>
      <c r="D319" s="8">
        <v>1176</v>
      </c>
      <c r="E319" s="8">
        <v>74</v>
      </c>
      <c r="F319" s="8">
        <v>22</v>
      </c>
      <c r="G319" s="8">
        <v>1079</v>
      </c>
      <c r="H319" s="8">
        <v>36</v>
      </c>
      <c r="I319" s="8">
        <v>1</v>
      </c>
      <c r="J319" s="8">
        <v>4752</v>
      </c>
      <c r="K319" s="8">
        <v>3925</v>
      </c>
      <c r="L319" s="8">
        <v>826</v>
      </c>
      <c r="M319" s="8">
        <v>3</v>
      </c>
      <c r="N319" s="8">
        <v>1</v>
      </c>
      <c r="O319" s="8">
        <v>0</v>
      </c>
      <c r="P319" s="8">
        <v>0</v>
      </c>
      <c r="Q319" s="8">
        <v>0</v>
      </c>
      <c r="R319" s="8">
        <v>1044</v>
      </c>
      <c r="S319" s="8">
        <v>4730</v>
      </c>
    </row>
    <row r="320" spans="1:19" ht="26.25">
      <c r="A320" s="6" t="s">
        <v>144</v>
      </c>
      <c r="B320" s="7" t="s">
        <v>473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</row>
    <row r="321" spans="1:19" ht="39">
      <c r="A321" s="9" t="s">
        <v>113</v>
      </c>
      <c r="B321" s="7" t="s">
        <v>474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</row>
    <row r="322" spans="1:19" ht="39">
      <c r="A322" s="9" t="s">
        <v>115</v>
      </c>
      <c r="B322" s="7" t="s">
        <v>475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</row>
    <row r="323" spans="1:19" ht="39">
      <c r="A323" s="6" t="s">
        <v>148</v>
      </c>
      <c r="B323" s="7" t="s">
        <v>476</v>
      </c>
      <c r="C323" s="8">
        <v>4</v>
      </c>
      <c r="D323" s="8">
        <v>4</v>
      </c>
      <c r="E323" s="8">
        <v>0</v>
      </c>
      <c r="F323" s="8">
        <v>0</v>
      </c>
      <c r="G323" s="8">
        <v>4</v>
      </c>
      <c r="H323" s="8">
        <v>4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</row>
    <row r="324" spans="1:19" ht="39">
      <c r="A324" s="9" t="s">
        <v>119</v>
      </c>
      <c r="B324" s="7" t="s">
        <v>477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</row>
    <row r="325" spans="1:19" ht="15">
      <c r="A325" s="9" t="s">
        <v>121</v>
      </c>
      <c r="B325" s="7" t="s">
        <v>478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</row>
    <row r="326" spans="1:19" ht="26.25">
      <c r="A326" s="9" t="s">
        <v>123</v>
      </c>
      <c r="B326" s="7" t="s">
        <v>479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</row>
    <row r="327" spans="1:19" ht="39">
      <c r="A327" s="9" t="s">
        <v>125</v>
      </c>
      <c r="B327" s="7" t="s">
        <v>480</v>
      </c>
      <c r="C327" s="8">
        <v>4</v>
      </c>
      <c r="D327" s="8">
        <v>4</v>
      </c>
      <c r="E327" s="8">
        <v>0</v>
      </c>
      <c r="F327" s="8">
        <v>0</v>
      </c>
      <c r="G327" s="8">
        <v>4</v>
      </c>
      <c r="H327" s="8">
        <v>4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</row>
    <row r="328" spans="1:19" ht="26.25">
      <c r="A328" s="9" t="s">
        <v>481</v>
      </c>
      <c r="B328" s="7" t="s">
        <v>482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</row>
    <row r="329" spans="1:19" ht="26.25">
      <c r="A329" s="9" t="s">
        <v>156</v>
      </c>
      <c r="B329" s="7" t="s">
        <v>483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</row>
    <row r="330" spans="1:19" ht="51.75">
      <c r="A330" s="6" t="s">
        <v>484</v>
      </c>
      <c r="B330" s="7" t="s">
        <v>485</v>
      </c>
      <c r="C330" s="8">
        <v>44572</v>
      </c>
      <c r="D330" s="8">
        <v>24174</v>
      </c>
      <c r="E330" s="8">
        <v>19898</v>
      </c>
      <c r="F330" s="8">
        <v>133</v>
      </c>
      <c r="G330" s="8">
        <v>4066</v>
      </c>
      <c r="H330" s="8">
        <v>4030</v>
      </c>
      <c r="I330" s="8">
        <v>77</v>
      </c>
      <c r="J330" s="8">
        <v>19847</v>
      </c>
      <c r="K330" s="8">
        <v>14645</v>
      </c>
      <c r="L330" s="8">
        <v>3669</v>
      </c>
      <c r="M330" s="8">
        <v>3635</v>
      </c>
      <c r="N330" s="8">
        <v>1533</v>
      </c>
      <c r="O330" s="8">
        <v>551</v>
      </c>
      <c r="P330" s="8">
        <v>0</v>
      </c>
      <c r="Q330" s="8">
        <v>0</v>
      </c>
      <c r="R330" s="8">
        <v>115</v>
      </c>
      <c r="S330" s="8">
        <v>214</v>
      </c>
    </row>
    <row r="331" spans="1:19" ht="15">
      <c r="A331" s="6" t="s">
        <v>77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15">
      <c r="A332" s="9" t="s">
        <v>129</v>
      </c>
      <c r="B332" s="7" t="s">
        <v>486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</row>
    <row r="333" spans="1:19" ht="51.75">
      <c r="A333" s="9" t="s">
        <v>131</v>
      </c>
      <c r="B333" s="7" t="s">
        <v>487</v>
      </c>
      <c r="C333" s="8">
        <v>5005</v>
      </c>
      <c r="D333" s="8">
        <v>2885</v>
      </c>
      <c r="E333" s="8">
        <v>2375</v>
      </c>
      <c r="F333" s="8">
        <v>0</v>
      </c>
      <c r="G333" s="8">
        <v>509</v>
      </c>
      <c r="H333" s="8">
        <v>505</v>
      </c>
      <c r="I333" s="8">
        <v>1</v>
      </c>
      <c r="J333" s="8">
        <v>2099</v>
      </c>
      <c r="K333" s="8">
        <v>1528</v>
      </c>
      <c r="L333" s="8">
        <v>436</v>
      </c>
      <c r="M333" s="8">
        <v>432</v>
      </c>
      <c r="N333" s="8">
        <v>135</v>
      </c>
      <c r="O333" s="8">
        <v>21</v>
      </c>
      <c r="P333" s="8">
        <v>0</v>
      </c>
      <c r="Q333" s="8">
        <v>0</v>
      </c>
      <c r="R333" s="8">
        <v>4</v>
      </c>
      <c r="S333" s="8">
        <v>25</v>
      </c>
    </row>
    <row r="334" spans="1:19" ht="15">
      <c r="A334" s="9" t="s">
        <v>133</v>
      </c>
      <c r="B334" s="7" t="s">
        <v>488</v>
      </c>
      <c r="C334" s="8">
        <v>39567</v>
      </c>
      <c r="D334" s="8">
        <v>21289</v>
      </c>
      <c r="E334" s="8">
        <v>17523</v>
      </c>
      <c r="F334" s="8">
        <v>133</v>
      </c>
      <c r="G334" s="8">
        <v>3557</v>
      </c>
      <c r="H334" s="8">
        <v>3525</v>
      </c>
      <c r="I334" s="8">
        <v>76</v>
      </c>
      <c r="J334" s="8">
        <v>17748</v>
      </c>
      <c r="K334" s="8">
        <v>13117</v>
      </c>
      <c r="L334" s="8">
        <v>3233</v>
      </c>
      <c r="M334" s="8">
        <v>3203</v>
      </c>
      <c r="N334" s="8">
        <v>1398</v>
      </c>
      <c r="O334" s="8">
        <v>530</v>
      </c>
      <c r="P334" s="8">
        <v>0</v>
      </c>
      <c r="Q334" s="8">
        <v>0</v>
      </c>
      <c r="R334" s="8">
        <v>111</v>
      </c>
      <c r="S334" s="8">
        <v>189</v>
      </c>
    </row>
    <row r="335" spans="1:19" ht="15">
      <c r="A335" s="6" t="s">
        <v>489</v>
      </c>
      <c r="B335" s="7" t="s">
        <v>490</v>
      </c>
      <c r="C335" s="8">
        <v>11</v>
      </c>
      <c r="D335" s="8">
        <v>11</v>
      </c>
      <c r="E335" s="8">
        <v>11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</row>
    <row r="336" spans="1:19" ht="15">
      <c r="A336" s="6" t="s">
        <v>93</v>
      </c>
      <c r="B336" s="7" t="s">
        <v>491</v>
      </c>
      <c r="C336" s="8">
        <v>9164679</v>
      </c>
      <c r="D336" s="8">
        <v>1066741</v>
      </c>
      <c r="E336" s="8">
        <v>744282</v>
      </c>
      <c r="F336" s="8">
        <v>5579</v>
      </c>
      <c r="G336" s="8">
        <v>306215</v>
      </c>
      <c r="H336" s="8">
        <v>211268</v>
      </c>
      <c r="I336" s="8">
        <v>10665</v>
      </c>
      <c r="J336" s="8">
        <v>8028875</v>
      </c>
      <c r="K336" s="8">
        <v>5800506</v>
      </c>
      <c r="L336" s="8">
        <v>1645380</v>
      </c>
      <c r="M336" s="8">
        <v>1369611</v>
      </c>
      <c r="N336" s="8">
        <v>582989</v>
      </c>
      <c r="O336" s="8">
        <v>68694</v>
      </c>
      <c r="P336" s="8">
        <v>369</v>
      </c>
      <c r="Q336" s="8">
        <v>0</v>
      </c>
      <c r="R336" s="8">
        <v>97430</v>
      </c>
      <c r="S336" s="8">
        <v>1435139</v>
      </c>
    </row>
    <row r="337" spans="1:19" ht="15">
      <c r="A337" s="6" t="s">
        <v>166</v>
      </c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5">
      <c r="A338" s="9" t="s">
        <v>67</v>
      </c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15">
      <c r="A339" s="10" t="s">
        <v>167</v>
      </c>
      <c r="B339" s="7" t="s">
        <v>492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</row>
    <row r="340" spans="1:19" ht="15">
      <c r="A340" s="10" t="s">
        <v>169</v>
      </c>
      <c r="B340" s="7" t="s">
        <v>493</v>
      </c>
      <c r="C340" s="8">
        <v>8288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8288</v>
      </c>
      <c r="K340" s="8">
        <v>6107</v>
      </c>
      <c r="L340" s="8">
        <v>1400</v>
      </c>
      <c r="M340" s="8">
        <v>1400</v>
      </c>
      <c r="N340" s="8">
        <v>781</v>
      </c>
      <c r="O340" s="8">
        <v>0</v>
      </c>
      <c r="P340" s="8">
        <v>0</v>
      </c>
      <c r="Q340" s="8">
        <v>0</v>
      </c>
      <c r="R340" s="8">
        <v>0</v>
      </c>
      <c r="S340" s="8">
        <v>0</v>
      </c>
    </row>
    <row r="341" spans="1:19" ht="26.25">
      <c r="A341" s="10" t="s">
        <v>89</v>
      </c>
      <c r="B341" s="7" t="s">
        <v>494</v>
      </c>
      <c r="C341" s="8">
        <v>17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17</v>
      </c>
      <c r="K341" s="8">
        <v>16</v>
      </c>
      <c r="L341" s="8">
        <v>1</v>
      </c>
      <c r="M341" s="8">
        <v>1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</row>
    <row r="342" s="2" customFormat="1" ht="15">
      <c r="A342" s="3"/>
    </row>
    <row r="343" s="2" customFormat="1" ht="15">
      <c r="A343" s="3" t="s">
        <v>495</v>
      </c>
    </row>
    <row r="344" s="2" customFormat="1" ht="15">
      <c r="A344" s="3" t="s">
        <v>496</v>
      </c>
    </row>
    <row r="345" s="2" customFormat="1" ht="15">
      <c r="A345" s="3"/>
    </row>
    <row r="346" s="2" customFormat="1" ht="15">
      <c r="A346" s="3" t="s">
        <v>497</v>
      </c>
    </row>
    <row r="347" s="2" customFormat="1" ht="15">
      <c r="A347" s="3" t="s">
        <v>498</v>
      </c>
    </row>
  </sheetData>
  <sheetProtection/>
  <mergeCells count="90">
    <mergeCell ref="A25:A29"/>
    <mergeCell ref="B25:B29"/>
    <mergeCell ref="C25:C29"/>
    <mergeCell ref="D25:R25"/>
    <mergeCell ref="D26:K26"/>
    <mergeCell ref="L26:L29"/>
    <mergeCell ref="M26:M29"/>
    <mergeCell ref="N26:N29"/>
    <mergeCell ref="O26:O29"/>
    <mergeCell ref="P26:P29"/>
    <mergeCell ref="Q26:Q29"/>
    <mergeCell ref="R26:R29"/>
    <mergeCell ref="D27:D29"/>
    <mergeCell ref="E27:K27"/>
    <mergeCell ref="E28:F28"/>
    <mergeCell ref="G28:G29"/>
    <mergeCell ref="H28:H29"/>
    <mergeCell ref="I28:I29"/>
    <mergeCell ref="J28:J29"/>
    <mergeCell ref="K28:K29"/>
    <mergeCell ref="A60:A64"/>
    <mergeCell ref="B60:B64"/>
    <mergeCell ref="C60:C64"/>
    <mergeCell ref="D60:R60"/>
    <mergeCell ref="D61:K61"/>
    <mergeCell ref="L61:L64"/>
    <mergeCell ref="M61:M64"/>
    <mergeCell ref="N61:N64"/>
    <mergeCell ref="O61:O64"/>
    <mergeCell ref="P61:P64"/>
    <mergeCell ref="Q61:Q64"/>
    <mergeCell ref="R61:R64"/>
    <mergeCell ref="D62:D64"/>
    <mergeCell ref="E62:K62"/>
    <mergeCell ref="E63:F63"/>
    <mergeCell ref="G63:G64"/>
    <mergeCell ref="H63:H64"/>
    <mergeCell ref="I63:I64"/>
    <mergeCell ref="J63:J64"/>
    <mergeCell ref="K63:K64"/>
    <mergeCell ref="A141:A142"/>
    <mergeCell ref="B141:B142"/>
    <mergeCell ref="C141:C142"/>
    <mergeCell ref="D141:P141"/>
    <mergeCell ref="A172:A173"/>
    <mergeCell ref="B172:B173"/>
    <mergeCell ref="C172:C173"/>
    <mergeCell ref="D172:F172"/>
    <mergeCell ref="G172:G173"/>
    <mergeCell ref="H172:I172"/>
    <mergeCell ref="J172:J173"/>
    <mergeCell ref="A187:A189"/>
    <mergeCell ref="B187:B189"/>
    <mergeCell ref="C187:C189"/>
    <mergeCell ref="D187:R187"/>
    <mergeCell ref="D188:D189"/>
    <mergeCell ref="E188:F188"/>
    <mergeCell ref="G188:G189"/>
    <mergeCell ref="H188:H189"/>
    <mergeCell ref="I188:I189"/>
    <mergeCell ref="J188:K188"/>
    <mergeCell ref="L188:L189"/>
    <mergeCell ref="M188:M189"/>
    <mergeCell ref="N188:N189"/>
    <mergeCell ref="O188:O189"/>
    <mergeCell ref="P188:P189"/>
    <mergeCell ref="Q188:Q189"/>
    <mergeCell ref="R188:R189"/>
    <mergeCell ref="A267:A271"/>
    <mergeCell ref="B267:B271"/>
    <mergeCell ref="C267:C271"/>
    <mergeCell ref="D267:S267"/>
    <mergeCell ref="D268:I268"/>
    <mergeCell ref="J268:J271"/>
    <mergeCell ref="K268:N268"/>
    <mergeCell ref="O268:O271"/>
    <mergeCell ref="D269:D271"/>
    <mergeCell ref="E269:F269"/>
    <mergeCell ref="G269:G271"/>
    <mergeCell ref="I269:I271"/>
    <mergeCell ref="K269:K271"/>
    <mergeCell ref="L269:L271"/>
    <mergeCell ref="R269:R271"/>
    <mergeCell ref="S269:S271"/>
    <mergeCell ref="H270:H271"/>
    <mergeCell ref="M270:M271"/>
    <mergeCell ref="P268:P271"/>
    <mergeCell ref="Q268:Q271"/>
    <mergeCell ref="R268:S268"/>
    <mergeCell ref="N269:N271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paperSize="9" scale="59" r:id="rId1"/>
  <rowBreaks count="6" manualBreakCount="6">
    <brk id="41" max="255" man="1"/>
    <brk id="73" max="255" man="1"/>
    <brk id="101" max="255" man="1"/>
    <brk id="139" max="255" man="1"/>
    <brk id="185" max="255" man="1"/>
    <brk id="2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30"/>
  <sheetViews>
    <sheetView zoomScalePageLayoutView="0" workbookViewId="0" topLeftCell="A1">
      <selection activeCell="N29" sqref="N29"/>
    </sheetView>
  </sheetViews>
  <sheetFormatPr defaultColWidth="9.140625" defaultRowHeight="15"/>
  <cols>
    <col min="1" max="1" width="42.00390625" style="0" customWidth="1"/>
    <col min="2" max="2" width="7.28125" style="0" customWidth="1"/>
    <col min="3" max="3" width="11.28125" style="0" customWidth="1"/>
  </cols>
  <sheetData>
    <row r="2" ht="15">
      <c r="A2" s="14">
        <v>44470</v>
      </c>
    </row>
    <row r="3" spans="1:18" s="4" customFormat="1" ht="15" customHeight="1">
      <c r="A3" s="28" t="s">
        <v>18</v>
      </c>
      <c r="B3" s="28" t="s">
        <v>19</v>
      </c>
      <c r="C3" s="28" t="s">
        <v>20</v>
      </c>
      <c r="D3" s="31" t="s">
        <v>21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2"/>
    </row>
    <row r="4" spans="1:18" s="4" customFormat="1" ht="15">
      <c r="A4" s="29"/>
      <c r="B4" s="29"/>
      <c r="C4" s="29"/>
      <c r="D4" s="31" t="s">
        <v>22</v>
      </c>
      <c r="E4" s="33"/>
      <c r="F4" s="33"/>
      <c r="G4" s="33"/>
      <c r="H4" s="33"/>
      <c r="I4" s="33"/>
      <c r="J4" s="33"/>
      <c r="K4" s="32"/>
      <c r="L4" s="28" t="s">
        <v>23</v>
      </c>
      <c r="M4" s="28" t="s">
        <v>24</v>
      </c>
      <c r="N4" s="28" t="s">
        <v>25</v>
      </c>
      <c r="O4" s="28" t="s">
        <v>26</v>
      </c>
      <c r="P4" s="28" t="s">
        <v>27</v>
      </c>
      <c r="Q4" s="28" t="s">
        <v>28</v>
      </c>
      <c r="R4" s="28" t="s">
        <v>29</v>
      </c>
    </row>
    <row r="5" spans="1:18" s="4" customFormat="1" ht="15">
      <c r="A5" s="29"/>
      <c r="B5" s="29"/>
      <c r="C5" s="29"/>
      <c r="D5" s="28" t="s">
        <v>20</v>
      </c>
      <c r="E5" s="31" t="s">
        <v>30</v>
      </c>
      <c r="F5" s="33"/>
      <c r="G5" s="33"/>
      <c r="H5" s="33"/>
      <c r="I5" s="33"/>
      <c r="J5" s="33"/>
      <c r="K5" s="32"/>
      <c r="L5" s="29"/>
      <c r="M5" s="29"/>
      <c r="N5" s="29"/>
      <c r="O5" s="29"/>
      <c r="P5" s="29"/>
      <c r="Q5" s="29"/>
      <c r="R5" s="29"/>
    </row>
    <row r="6" spans="1:18" s="4" customFormat="1" ht="102" customHeight="1">
      <c r="A6" s="29"/>
      <c r="B6" s="29"/>
      <c r="C6" s="29"/>
      <c r="D6" s="29"/>
      <c r="E6" s="31" t="s">
        <v>31</v>
      </c>
      <c r="F6" s="32"/>
      <c r="G6" s="28" t="s">
        <v>32</v>
      </c>
      <c r="H6" s="28" t="s">
        <v>33</v>
      </c>
      <c r="I6" s="28" t="s">
        <v>34</v>
      </c>
      <c r="J6" s="28" t="s">
        <v>35</v>
      </c>
      <c r="K6" s="28" t="s">
        <v>36</v>
      </c>
      <c r="L6" s="29"/>
      <c r="M6" s="29"/>
      <c r="N6" s="29"/>
      <c r="O6" s="29"/>
      <c r="P6" s="29"/>
      <c r="Q6" s="29"/>
      <c r="R6" s="29"/>
    </row>
    <row r="7" spans="1:18" s="4" customFormat="1" ht="63.75">
      <c r="A7" s="30"/>
      <c r="B7" s="30"/>
      <c r="C7" s="30"/>
      <c r="D7" s="30"/>
      <c r="E7" s="5" t="s">
        <v>20</v>
      </c>
      <c r="F7" s="5" t="s">
        <v>37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ht="15">
      <c r="A8" s="6" t="s">
        <v>38</v>
      </c>
      <c r="B8" s="7" t="s">
        <v>39</v>
      </c>
      <c r="C8" s="7" t="s">
        <v>40</v>
      </c>
      <c r="D8" s="7" t="s">
        <v>41</v>
      </c>
      <c r="E8" s="7" t="s">
        <v>42</v>
      </c>
      <c r="F8" s="7" t="s">
        <v>43</v>
      </c>
      <c r="G8" s="7" t="s">
        <v>44</v>
      </c>
      <c r="H8" s="7" t="s">
        <v>45</v>
      </c>
      <c r="I8" s="7" t="s">
        <v>46</v>
      </c>
      <c r="J8" s="7" t="s">
        <v>47</v>
      </c>
      <c r="K8" s="7" t="s">
        <v>48</v>
      </c>
      <c r="L8" s="7" t="s">
        <v>49</v>
      </c>
      <c r="M8" s="7" t="s">
        <v>50</v>
      </c>
      <c r="N8" s="7" t="s">
        <v>51</v>
      </c>
      <c r="O8" s="7" t="s">
        <v>52</v>
      </c>
      <c r="P8" s="7" t="s">
        <v>53</v>
      </c>
      <c r="Q8" s="7" t="s">
        <v>54</v>
      </c>
      <c r="R8" s="7" t="s">
        <v>55</v>
      </c>
    </row>
    <row r="9" spans="1:18" ht="45.75">
      <c r="A9" s="12" t="s">
        <v>73</v>
      </c>
      <c r="B9" s="7" t="s">
        <v>74</v>
      </c>
      <c r="C9" s="8">
        <v>743979</v>
      </c>
      <c r="D9" s="8">
        <v>253402</v>
      </c>
      <c r="E9" s="8">
        <v>7523</v>
      </c>
      <c r="F9" s="8">
        <v>1128</v>
      </c>
      <c r="G9" s="8">
        <v>204874</v>
      </c>
      <c r="H9" s="8">
        <v>204874</v>
      </c>
      <c r="I9" s="8">
        <v>28753</v>
      </c>
      <c r="J9" s="8">
        <v>15488</v>
      </c>
      <c r="K9" s="8">
        <v>12252</v>
      </c>
      <c r="L9" s="8">
        <v>83051</v>
      </c>
      <c r="M9" s="8">
        <v>10027</v>
      </c>
      <c r="N9" s="8">
        <v>7405</v>
      </c>
      <c r="O9" s="8">
        <v>0</v>
      </c>
      <c r="P9" s="8">
        <v>0</v>
      </c>
      <c r="Q9" s="8">
        <v>0</v>
      </c>
      <c r="R9" s="8">
        <v>390094</v>
      </c>
    </row>
    <row r="10" spans="1:18" ht="57">
      <c r="A10" s="12" t="s">
        <v>87</v>
      </c>
      <c r="B10" s="7" t="s">
        <v>88</v>
      </c>
      <c r="C10" s="8">
        <v>310753</v>
      </c>
      <c r="D10" s="8">
        <v>116560</v>
      </c>
      <c r="E10" s="8">
        <v>2799</v>
      </c>
      <c r="F10" s="8">
        <v>642</v>
      </c>
      <c r="G10" s="8">
        <v>86766</v>
      </c>
      <c r="H10" s="8">
        <v>86766</v>
      </c>
      <c r="I10" s="8">
        <v>6180</v>
      </c>
      <c r="J10" s="8">
        <v>2995</v>
      </c>
      <c r="K10" s="8">
        <v>20815</v>
      </c>
      <c r="L10" s="8">
        <v>28911</v>
      </c>
      <c r="M10" s="8">
        <v>2363</v>
      </c>
      <c r="N10" s="8">
        <v>2420</v>
      </c>
      <c r="O10" s="8">
        <v>35</v>
      </c>
      <c r="P10" s="8">
        <v>35</v>
      </c>
      <c r="Q10" s="8">
        <v>0</v>
      </c>
      <c r="R10" s="8">
        <v>160464</v>
      </c>
    </row>
    <row r="11" spans="1:18" ht="45.75">
      <c r="A11" s="13" t="s">
        <v>127</v>
      </c>
      <c r="B11" s="7" t="s">
        <v>128</v>
      </c>
      <c r="C11" s="8">
        <v>764318</v>
      </c>
      <c r="D11" s="8">
        <v>387307</v>
      </c>
      <c r="E11" s="8">
        <v>26611</v>
      </c>
      <c r="F11" s="8">
        <v>3042</v>
      </c>
      <c r="G11" s="8">
        <v>203066</v>
      </c>
      <c r="H11" s="8">
        <v>203066</v>
      </c>
      <c r="I11" s="8">
        <v>30353</v>
      </c>
      <c r="J11" s="8">
        <v>28976</v>
      </c>
      <c r="K11" s="8">
        <v>127277</v>
      </c>
      <c r="L11" s="8">
        <v>25140</v>
      </c>
      <c r="M11" s="8">
        <v>11769</v>
      </c>
      <c r="N11" s="8">
        <v>16827</v>
      </c>
      <c r="O11" s="8">
        <v>0</v>
      </c>
      <c r="P11" s="8">
        <v>0</v>
      </c>
      <c r="Q11" s="8">
        <v>0</v>
      </c>
      <c r="R11" s="8">
        <v>323275</v>
      </c>
    </row>
    <row r="12" spans="1:18" ht="23.25">
      <c r="A12" s="13" t="s">
        <v>135</v>
      </c>
      <c r="B12" s="7" t="s">
        <v>136</v>
      </c>
      <c r="C12" s="8">
        <v>183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6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177</v>
      </c>
    </row>
    <row r="13" spans="1:18" ht="57">
      <c r="A13" s="13" t="s">
        <v>158</v>
      </c>
      <c r="B13" s="7" t="s">
        <v>159</v>
      </c>
      <c r="C13" s="8">
        <v>162982</v>
      </c>
      <c r="D13" s="8">
        <v>109510</v>
      </c>
      <c r="E13" s="8">
        <v>10180</v>
      </c>
      <c r="F13" s="8">
        <v>953</v>
      </c>
      <c r="G13" s="8">
        <v>49115</v>
      </c>
      <c r="H13" s="8">
        <v>49115</v>
      </c>
      <c r="I13" s="8">
        <v>4779</v>
      </c>
      <c r="J13" s="8">
        <v>4543</v>
      </c>
      <c r="K13" s="8">
        <v>45436</v>
      </c>
      <c r="L13" s="8">
        <v>3270</v>
      </c>
      <c r="M13" s="8">
        <v>1900</v>
      </c>
      <c r="N13" s="8">
        <v>3728</v>
      </c>
      <c r="O13" s="8">
        <v>2</v>
      </c>
      <c r="P13" s="8">
        <v>1</v>
      </c>
      <c r="Q13" s="8">
        <v>0</v>
      </c>
      <c r="R13" s="8">
        <v>44572</v>
      </c>
    </row>
    <row r="14" spans="1:18" ht="30" customHeight="1">
      <c r="A14" s="13" t="s">
        <v>163</v>
      </c>
      <c r="B14" s="7" t="s">
        <v>164</v>
      </c>
      <c r="C14" s="8">
        <v>12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1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11</v>
      </c>
    </row>
    <row r="15" spans="1:18" ht="15">
      <c r="A15" s="15" t="s">
        <v>500</v>
      </c>
      <c r="B15" s="16"/>
      <c r="C15" s="17">
        <f>SUM(C9:C14)</f>
        <v>1982227</v>
      </c>
      <c r="D15" s="17">
        <f aca="true" t="shared" si="0" ref="D15:R15">SUM(D9:D14)</f>
        <v>866780</v>
      </c>
      <c r="E15" s="17">
        <f t="shared" si="0"/>
        <v>47113</v>
      </c>
      <c r="F15" s="17">
        <f t="shared" si="0"/>
        <v>5765</v>
      </c>
      <c r="G15" s="17">
        <f t="shared" si="0"/>
        <v>543821</v>
      </c>
      <c r="H15" s="17">
        <f t="shared" si="0"/>
        <v>543821</v>
      </c>
      <c r="I15" s="17">
        <f t="shared" si="0"/>
        <v>70065</v>
      </c>
      <c r="J15" s="17">
        <f t="shared" si="0"/>
        <v>52002</v>
      </c>
      <c r="K15" s="17">
        <f t="shared" si="0"/>
        <v>205781</v>
      </c>
      <c r="L15" s="17">
        <f t="shared" si="0"/>
        <v>140378</v>
      </c>
      <c r="M15" s="17">
        <f t="shared" si="0"/>
        <v>26059</v>
      </c>
      <c r="N15" s="17">
        <f t="shared" si="0"/>
        <v>30380</v>
      </c>
      <c r="O15" s="17">
        <f t="shared" si="0"/>
        <v>37</v>
      </c>
      <c r="P15" s="17">
        <f t="shared" si="0"/>
        <v>36</v>
      </c>
      <c r="Q15" s="17">
        <f t="shared" si="0"/>
        <v>0</v>
      </c>
      <c r="R15" s="17">
        <f t="shared" si="0"/>
        <v>918593</v>
      </c>
    </row>
    <row r="16" spans="1:18" ht="15">
      <c r="A16" s="18" t="s">
        <v>501</v>
      </c>
      <c r="B16" s="19"/>
      <c r="C16" s="20">
        <f>SUM(C9:C10)</f>
        <v>1054732</v>
      </c>
      <c r="D16" s="20">
        <f aca="true" t="shared" si="1" ref="D16:R16">SUM(D9:D10)</f>
        <v>369962</v>
      </c>
      <c r="E16" s="20">
        <f t="shared" si="1"/>
        <v>10322</v>
      </c>
      <c r="F16" s="20">
        <f t="shared" si="1"/>
        <v>1770</v>
      </c>
      <c r="G16" s="20">
        <f t="shared" si="1"/>
        <v>291640</v>
      </c>
      <c r="H16" s="20">
        <f t="shared" si="1"/>
        <v>291640</v>
      </c>
      <c r="I16" s="20">
        <f t="shared" si="1"/>
        <v>34933</v>
      </c>
      <c r="J16" s="20">
        <f t="shared" si="1"/>
        <v>18483</v>
      </c>
      <c r="K16" s="20">
        <f t="shared" si="1"/>
        <v>33067</v>
      </c>
      <c r="L16" s="20">
        <f t="shared" si="1"/>
        <v>111962</v>
      </c>
      <c r="M16" s="20">
        <f t="shared" si="1"/>
        <v>12390</v>
      </c>
      <c r="N16" s="20">
        <f t="shared" si="1"/>
        <v>9825</v>
      </c>
      <c r="O16" s="20">
        <f t="shared" si="1"/>
        <v>35</v>
      </c>
      <c r="P16" s="20">
        <f t="shared" si="1"/>
        <v>35</v>
      </c>
      <c r="Q16" s="20">
        <f t="shared" si="1"/>
        <v>0</v>
      </c>
      <c r="R16" s="20">
        <f t="shared" si="1"/>
        <v>550558</v>
      </c>
    </row>
    <row r="17" ht="15">
      <c r="A17" s="14">
        <v>44197</v>
      </c>
    </row>
    <row r="18" spans="1:18" ht="15">
      <c r="A18" s="6" t="s">
        <v>38</v>
      </c>
      <c r="B18" s="7" t="s">
        <v>39</v>
      </c>
      <c r="C18" s="7" t="s">
        <v>40</v>
      </c>
      <c r="D18" s="7" t="s">
        <v>41</v>
      </c>
      <c r="E18" s="7" t="s">
        <v>42</v>
      </c>
      <c r="F18" s="7" t="s">
        <v>43</v>
      </c>
      <c r="G18" s="7" t="s">
        <v>44</v>
      </c>
      <c r="H18" s="7" t="s">
        <v>45</v>
      </c>
      <c r="I18" s="7" t="s">
        <v>46</v>
      </c>
      <c r="J18" s="7" t="s">
        <v>47</v>
      </c>
      <c r="K18" s="7" t="s">
        <v>48</v>
      </c>
      <c r="L18" s="7" t="s">
        <v>49</v>
      </c>
      <c r="M18" s="7" t="s">
        <v>50</v>
      </c>
      <c r="N18" s="7" t="s">
        <v>51</v>
      </c>
      <c r="O18" s="7" t="s">
        <v>52</v>
      </c>
      <c r="P18" s="7" t="s">
        <v>53</v>
      </c>
      <c r="Q18" s="7" t="s">
        <v>54</v>
      </c>
      <c r="R18" s="7" t="s">
        <v>55</v>
      </c>
    </row>
    <row r="19" spans="1:18" ht="45.75">
      <c r="A19" s="12" t="s">
        <v>73</v>
      </c>
      <c r="B19" s="7" t="s">
        <v>74</v>
      </c>
      <c r="C19" s="8">
        <v>755902</v>
      </c>
      <c r="D19" s="8">
        <v>265996</v>
      </c>
      <c r="E19" s="8">
        <v>11652</v>
      </c>
      <c r="F19" s="8">
        <v>1685</v>
      </c>
      <c r="G19" s="8">
        <v>209642</v>
      </c>
      <c r="H19" s="8">
        <v>209642</v>
      </c>
      <c r="I19" s="8">
        <v>18878</v>
      </c>
      <c r="J19" s="8">
        <v>8717</v>
      </c>
      <c r="K19" s="8">
        <v>25824</v>
      </c>
      <c r="L19" s="8">
        <v>96672</v>
      </c>
      <c r="M19" s="8">
        <v>26954</v>
      </c>
      <c r="N19" s="8">
        <v>6042</v>
      </c>
      <c r="O19" s="8">
        <v>0</v>
      </c>
      <c r="P19" s="8">
        <v>0</v>
      </c>
      <c r="Q19" s="8">
        <v>0</v>
      </c>
      <c r="R19" s="8">
        <v>360238</v>
      </c>
    </row>
    <row r="20" spans="1:18" ht="57">
      <c r="A20" s="12" t="s">
        <v>87</v>
      </c>
      <c r="B20" s="7" t="s">
        <v>88</v>
      </c>
      <c r="C20" s="8">
        <v>282493</v>
      </c>
      <c r="D20" s="8">
        <v>111763</v>
      </c>
      <c r="E20" s="8">
        <v>6125</v>
      </c>
      <c r="F20" s="8">
        <v>978</v>
      </c>
      <c r="G20" s="8">
        <v>72360</v>
      </c>
      <c r="H20" s="8">
        <v>72360</v>
      </c>
      <c r="I20" s="8">
        <v>4089</v>
      </c>
      <c r="J20" s="8">
        <v>1992</v>
      </c>
      <c r="K20" s="8">
        <v>29189</v>
      </c>
      <c r="L20" s="8">
        <v>28375</v>
      </c>
      <c r="M20" s="8">
        <v>5087</v>
      </c>
      <c r="N20" s="8">
        <v>1871</v>
      </c>
      <c r="O20" s="8">
        <v>84</v>
      </c>
      <c r="P20" s="8">
        <v>70</v>
      </c>
      <c r="Q20" s="8">
        <v>0</v>
      </c>
      <c r="R20" s="8">
        <v>135313</v>
      </c>
    </row>
    <row r="21" spans="1:18" ht="45.75">
      <c r="A21" s="13" t="s">
        <v>127</v>
      </c>
      <c r="B21" s="7" t="s">
        <v>128</v>
      </c>
      <c r="C21" s="8">
        <v>777908</v>
      </c>
      <c r="D21" s="8">
        <v>434706</v>
      </c>
      <c r="E21" s="8">
        <v>66144</v>
      </c>
      <c r="F21" s="8">
        <v>8126</v>
      </c>
      <c r="G21" s="8">
        <v>222526</v>
      </c>
      <c r="H21" s="8">
        <v>222526</v>
      </c>
      <c r="I21" s="8">
        <v>30908</v>
      </c>
      <c r="J21" s="8">
        <v>28796</v>
      </c>
      <c r="K21" s="8">
        <v>115128</v>
      </c>
      <c r="L21" s="8">
        <v>16466</v>
      </c>
      <c r="M21" s="8">
        <v>10299</v>
      </c>
      <c r="N21" s="8">
        <v>15904</v>
      </c>
      <c r="O21" s="8">
        <v>1309</v>
      </c>
      <c r="P21" s="8">
        <v>1041</v>
      </c>
      <c r="Q21" s="8">
        <v>0</v>
      </c>
      <c r="R21" s="8">
        <v>299224</v>
      </c>
    </row>
    <row r="22" spans="1:18" ht="15">
      <c r="A22" s="13" t="s">
        <v>499</v>
      </c>
      <c r="B22" s="7" t="s">
        <v>136</v>
      </c>
      <c r="C22" s="8">
        <v>3027</v>
      </c>
      <c r="D22" s="8">
        <v>2423</v>
      </c>
      <c r="E22" s="8">
        <v>23</v>
      </c>
      <c r="F22" s="8">
        <v>3</v>
      </c>
      <c r="G22" s="8">
        <v>2400</v>
      </c>
      <c r="H22" s="8">
        <v>2400</v>
      </c>
      <c r="I22" s="8">
        <v>0</v>
      </c>
      <c r="J22" s="8">
        <v>0</v>
      </c>
      <c r="K22" s="8">
        <v>0</v>
      </c>
      <c r="L22" s="8">
        <v>23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581</v>
      </c>
    </row>
    <row r="23" spans="1:18" ht="57">
      <c r="A23" s="27" t="s">
        <v>158</v>
      </c>
      <c r="B23" s="7" t="s">
        <v>159</v>
      </c>
      <c r="C23" s="8">
        <v>163657</v>
      </c>
      <c r="D23" s="8">
        <v>118332</v>
      </c>
      <c r="E23" s="8">
        <v>23294</v>
      </c>
      <c r="F23" s="8">
        <v>3099</v>
      </c>
      <c r="G23" s="8">
        <v>53205</v>
      </c>
      <c r="H23" s="8">
        <v>53205</v>
      </c>
      <c r="I23" s="8">
        <v>4821</v>
      </c>
      <c r="J23" s="8">
        <v>4526</v>
      </c>
      <c r="K23" s="8">
        <v>37012</v>
      </c>
      <c r="L23" s="8">
        <v>2372</v>
      </c>
      <c r="M23" s="8">
        <v>1030</v>
      </c>
      <c r="N23" s="8">
        <v>3789</v>
      </c>
      <c r="O23" s="8">
        <v>385</v>
      </c>
      <c r="P23" s="8">
        <v>324</v>
      </c>
      <c r="Q23" s="8">
        <v>46</v>
      </c>
      <c r="R23" s="8">
        <v>37703</v>
      </c>
    </row>
    <row r="24" spans="1:18" ht="15">
      <c r="A24" s="27" t="s">
        <v>499</v>
      </c>
      <c r="B24" s="7" t="s">
        <v>164</v>
      </c>
      <c r="C24" s="8">
        <v>2173</v>
      </c>
      <c r="D24" s="8">
        <v>1958</v>
      </c>
      <c r="E24" s="8">
        <v>0</v>
      </c>
      <c r="F24" s="8">
        <v>0</v>
      </c>
      <c r="G24" s="8">
        <v>1830</v>
      </c>
      <c r="H24" s="8">
        <v>1830</v>
      </c>
      <c r="I24" s="8">
        <v>22</v>
      </c>
      <c r="J24" s="8">
        <v>0</v>
      </c>
      <c r="K24" s="8">
        <v>106</v>
      </c>
      <c r="L24" s="8">
        <v>2</v>
      </c>
      <c r="M24" s="8">
        <v>0</v>
      </c>
      <c r="N24" s="8">
        <v>23</v>
      </c>
      <c r="O24" s="8">
        <v>0</v>
      </c>
      <c r="P24" s="8">
        <v>0</v>
      </c>
      <c r="Q24" s="8">
        <v>0</v>
      </c>
      <c r="R24" s="8">
        <v>190</v>
      </c>
    </row>
    <row r="25" spans="1:18" ht="15">
      <c r="A25" s="18" t="s">
        <v>500</v>
      </c>
      <c r="B25" s="21"/>
      <c r="C25" s="22">
        <f aca="true" t="shared" si="2" ref="C25:R25">SUM(C19:C24)</f>
        <v>1985160</v>
      </c>
      <c r="D25" s="22">
        <f t="shared" si="2"/>
        <v>935178</v>
      </c>
      <c r="E25" s="22">
        <f t="shared" si="2"/>
        <v>107238</v>
      </c>
      <c r="F25" s="22">
        <f t="shared" si="2"/>
        <v>13891</v>
      </c>
      <c r="G25" s="22">
        <f t="shared" si="2"/>
        <v>561963</v>
      </c>
      <c r="H25" s="22">
        <f t="shared" si="2"/>
        <v>561963</v>
      </c>
      <c r="I25" s="22">
        <f t="shared" si="2"/>
        <v>58718</v>
      </c>
      <c r="J25" s="22">
        <f t="shared" si="2"/>
        <v>44031</v>
      </c>
      <c r="K25" s="22">
        <f t="shared" si="2"/>
        <v>207259</v>
      </c>
      <c r="L25" s="22">
        <f t="shared" si="2"/>
        <v>143910</v>
      </c>
      <c r="M25" s="22">
        <f t="shared" si="2"/>
        <v>43370</v>
      </c>
      <c r="N25" s="22">
        <f t="shared" si="2"/>
        <v>27629</v>
      </c>
      <c r="O25" s="22">
        <f t="shared" si="2"/>
        <v>1778</v>
      </c>
      <c r="P25" s="22">
        <f t="shared" si="2"/>
        <v>1435</v>
      </c>
      <c r="Q25" s="22">
        <f t="shared" si="2"/>
        <v>46</v>
      </c>
      <c r="R25" s="22">
        <f t="shared" si="2"/>
        <v>833249</v>
      </c>
    </row>
    <row r="26" spans="1:18" ht="15">
      <c r="A26" s="18" t="s">
        <v>501</v>
      </c>
      <c r="B26" s="21"/>
      <c r="C26" s="22">
        <f>SUM(C19:C20)</f>
        <v>1038395</v>
      </c>
      <c r="D26" s="22">
        <f aca="true" t="shared" si="3" ref="D26:Q26">SUM(D19:D20)</f>
        <v>377759</v>
      </c>
      <c r="E26" s="22">
        <f t="shared" si="3"/>
        <v>17777</v>
      </c>
      <c r="F26" s="22">
        <f t="shared" si="3"/>
        <v>2663</v>
      </c>
      <c r="G26" s="22">
        <f t="shared" si="3"/>
        <v>282002</v>
      </c>
      <c r="H26" s="22">
        <f t="shared" si="3"/>
        <v>282002</v>
      </c>
      <c r="I26" s="22">
        <f t="shared" si="3"/>
        <v>22967</v>
      </c>
      <c r="J26" s="22">
        <f t="shared" si="3"/>
        <v>10709</v>
      </c>
      <c r="K26" s="22">
        <f t="shared" si="3"/>
        <v>55013</v>
      </c>
      <c r="L26" s="22">
        <f t="shared" si="3"/>
        <v>125047</v>
      </c>
      <c r="M26" s="22">
        <f t="shared" si="3"/>
        <v>32041</v>
      </c>
      <c r="N26" s="22">
        <f t="shared" si="3"/>
        <v>7913</v>
      </c>
      <c r="O26" s="22">
        <f t="shared" si="3"/>
        <v>84</v>
      </c>
      <c r="P26" s="22">
        <f t="shared" si="3"/>
        <v>70</v>
      </c>
      <c r="Q26" s="22">
        <f t="shared" si="3"/>
        <v>0</v>
      </c>
      <c r="R26" s="22">
        <f>SUM(R19:R20)</f>
        <v>495551</v>
      </c>
    </row>
    <row r="28" spans="1:18" ht="15">
      <c r="A28" s="23" t="s">
        <v>502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18" ht="15">
      <c r="A29" s="25" t="s">
        <v>500</v>
      </c>
      <c r="B29" s="24"/>
      <c r="C29" s="26">
        <f>C15-C25</f>
        <v>-2933</v>
      </c>
      <c r="D29" s="26">
        <f aca="true" t="shared" si="4" ref="D29:R29">D15-D25</f>
        <v>-68398</v>
      </c>
      <c r="E29" s="26">
        <f t="shared" si="4"/>
        <v>-60125</v>
      </c>
      <c r="F29" s="26">
        <f t="shared" si="4"/>
        <v>-8126</v>
      </c>
      <c r="G29" s="26">
        <f t="shared" si="4"/>
        <v>-18142</v>
      </c>
      <c r="H29" s="26">
        <f t="shared" si="4"/>
        <v>-18142</v>
      </c>
      <c r="I29" s="26">
        <f t="shared" si="4"/>
        <v>11347</v>
      </c>
      <c r="J29" s="26">
        <f t="shared" si="4"/>
        <v>7971</v>
      </c>
      <c r="K29" s="26">
        <f t="shared" si="4"/>
        <v>-1478</v>
      </c>
      <c r="L29" s="26">
        <f t="shared" si="4"/>
        <v>-3532</v>
      </c>
      <c r="M29" s="26">
        <f t="shared" si="4"/>
        <v>-17311</v>
      </c>
      <c r="N29" s="26">
        <f t="shared" si="4"/>
        <v>2751</v>
      </c>
      <c r="O29" s="26">
        <f t="shared" si="4"/>
        <v>-1741</v>
      </c>
      <c r="P29" s="26">
        <f t="shared" si="4"/>
        <v>-1399</v>
      </c>
      <c r="Q29" s="26">
        <f t="shared" si="4"/>
        <v>-46</v>
      </c>
      <c r="R29" s="26">
        <f t="shared" si="4"/>
        <v>85344</v>
      </c>
    </row>
    <row r="30" spans="1:18" ht="15">
      <c r="A30" s="25" t="s">
        <v>501</v>
      </c>
      <c r="B30" s="24"/>
      <c r="C30" s="26">
        <f>C16-C26</f>
        <v>16337</v>
      </c>
      <c r="D30" s="26">
        <f aca="true" t="shared" si="5" ref="D30:R30">D16-D26</f>
        <v>-7797</v>
      </c>
      <c r="E30" s="26">
        <f t="shared" si="5"/>
        <v>-7455</v>
      </c>
      <c r="F30" s="26">
        <f t="shared" si="5"/>
        <v>-893</v>
      </c>
      <c r="G30" s="26">
        <f t="shared" si="5"/>
        <v>9638</v>
      </c>
      <c r="H30" s="26">
        <f t="shared" si="5"/>
        <v>9638</v>
      </c>
      <c r="I30" s="26">
        <f t="shared" si="5"/>
        <v>11966</v>
      </c>
      <c r="J30" s="26">
        <f t="shared" si="5"/>
        <v>7774</v>
      </c>
      <c r="K30" s="26">
        <f t="shared" si="5"/>
        <v>-21946</v>
      </c>
      <c r="L30" s="26">
        <f t="shared" si="5"/>
        <v>-13085</v>
      </c>
      <c r="M30" s="26">
        <f t="shared" si="5"/>
        <v>-19651</v>
      </c>
      <c r="N30" s="26">
        <f t="shared" si="5"/>
        <v>1912</v>
      </c>
      <c r="O30" s="26">
        <f t="shared" si="5"/>
        <v>-49</v>
      </c>
      <c r="P30" s="26">
        <f t="shared" si="5"/>
        <v>-35</v>
      </c>
      <c r="Q30" s="26">
        <f t="shared" si="5"/>
        <v>0</v>
      </c>
      <c r="R30" s="26">
        <f t="shared" si="5"/>
        <v>55007</v>
      </c>
    </row>
  </sheetData>
  <sheetProtection/>
  <mergeCells count="20">
    <mergeCell ref="A3:A7"/>
    <mergeCell ref="B3:B7"/>
    <mergeCell ref="C3:C7"/>
    <mergeCell ref="D3:R3"/>
    <mergeCell ref="D4:K4"/>
    <mergeCell ref="L4:L7"/>
    <mergeCell ref="M4:M7"/>
    <mergeCell ref="N4:N7"/>
    <mergeCell ref="O4:O7"/>
    <mergeCell ref="P4:P7"/>
    <mergeCell ref="Q4:Q7"/>
    <mergeCell ref="R4:R7"/>
    <mergeCell ref="D5:D7"/>
    <mergeCell ref="E5:K5"/>
    <mergeCell ref="E6:F6"/>
    <mergeCell ref="G6:G7"/>
    <mergeCell ref="H6:H7"/>
    <mergeCell ref="I6:I7"/>
    <mergeCell ref="J6:J7"/>
    <mergeCell ref="K6:K7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Андрейкина Татьяна Витальевна</dc:creator>
  <cp:keywords/>
  <dc:description/>
  <cp:lastModifiedBy>Корнейчук О.А.</cp:lastModifiedBy>
  <cp:lastPrinted>2021-10-19T07:04:58Z</cp:lastPrinted>
  <dcterms:created xsi:type="dcterms:W3CDTF">2021-10-14T08:07:47Z</dcterms:created>
  <dcterms:modified xsi:type="dcterms:W3CDTF">2021-10-27T06:54:34Z</dcterms:modified>
  <cp:category/>
  <cp:version/>
  <cp:contentType/>
  <cp:contentStatus/>
</cp:coreProperties>
</file>