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320" windowHeight="109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Лист1!$A$14:$H$86</definedName>
    <definedName name="_xlnm.Print_Area" localSheetId="0">Лист1!$B$1:$I$100</definedName>
  </definedNames>
  <calcPr calcId="125725"/>
</workbook>
</file>

<file path=xl/calcChain.xml><?xml version="1.0" encoding="utf-8"?>
<calcChain xmlns="http://schemas.openxmlformats.org/spreadsheetml/2006/main">
  <c r="H93" i="1"/>
  <c r="H92"/>
  <c r="H91"/>
  <c r="H82"/>
  <c r="H83"/>
  <c r="H80"/>
  <c r="H79"/>
  <c r="H78"/>
  <c r="H77"/>
  <c r="H41"/>
  <c r="H70"/>
  <c r="H71"/>
  <c r="H72"/>
  <c r="H73"/>
  <c r="H75"/>
  <c r="H76"/>
  <c r="H84"/>
  <c r="H85"/>
  <c r="H86"/>
  <c r="H87"/>
  <c r="H88"/>
  <c r="H89"/>
  <c r="H69"/>
  <c r="H62"/>
  <c r="H64"/>
  <c r="H65"/>
  <c r="H61"/>
  <c r="H54"/>
  <c r="H55"/>
  <c r="H56"/>
  <c r="H53"/>
  <c r="H45"/>
  <c r="H46"/>
  <c r="H47"/>
  <c r="H48"/>
  <c r="H49"/>
  <c r="H50"/>
  <c r="H51"/>
  <c r="H44"/>
  <c r="H35"/>
  <c r="H37"/>
  <c r="H38"/>
  <c r="H39"/>
  <c r="H40"/>
  <c r="H42"/>
  <c r="H34"/>
  <c r="H17"/>
  <c r="H18"/>
  <c r="H19"/>
  <c r="H20"/>
  <c r="H21"/>
  <c r="H22"/>
  <c r="H23"/>
  <c r="H24"/>
  <c r="H25"/>
  <c r="H26"/>
  <c r="H27"/>
  <c r="H28"/>
  <c r="H29"/>
  <c r="H30"/>
  <c r="H31"/>
  <c r="H32"/>
  <c r="H16"/>
</calcChain>
</file>

<file path=xl/sharedStrings.xml><?xml version="1.0" encoding="utf-8"?>
<sst xmlns="http://schemas.openxmlformats.org/spreadsheetml/2006/main" count="211" uniqueCount="151">
  <si>
    <t>№№</t>
  </si>
  <si>
    <t>П/п</t>
  </si>
  <si>
    <t>Вид (сфера) деятельности</t>
  </si>
  <si>
    <t>Физический показатель</t>
  </si>
  <si>
    <t>I</t>
  </si>
  <si>
    <t>Оказание бытовых услуг</t>
  </si>
  <si>
    <t>Ремонт, окраска и пошив обуви</t>
  </si>
  <si>
    <t>1 работник</t>
  </si>
  <si>
    <t>Ремонт и изготовление металлоизделий</t>
  </si>
  <si>
    <t>Ремонт часов и ювелирных изделий</t>
  </si>
  <si>
    <t>Ремонт и обслуживание бытовой техники, компьютеров и оргтехники</t>
  </si>
  <si>
    <t>Услуги прачечных и химчисток</t>
  </si>
  <si>
    <t>Услуги по прокату</t>
  </si>
  <si>
    <t>Изготовление мебели</t>
  </si>
  <si>
    <t>Услуги по ремонту мебели</t>
  </si>
  <si>
    <t>Столярные и плотницкие работы</t>
  </si>
  <si>
    <t>Услуги парикмахерских</t>
  </si>
  <si>
    <t>Услуги спортивных залов</t>
  </si>
  <si>
    <t>Услуги по изготовлению надгробных плит</t>
  </si>
  <si>
    <t>Запись, реализация и прокат аудио, видео кассет</t>
  </si>
  <si>
    <t>Прочие услуги  за исключением ломбардов</t>
  </si>
  <si>
    <t>2.</t>
  </si>
  <si>
    <t>Оказание ветеринарных услуг</t>
  </si>
  <si>
    <t>3.</t>
  </si>
  <si>
    <t>Техническое обслуживание легковых автомобилей</t>
  </si>
  <si>
    <t>Ремонт легковых автомобилей</t>
  </si>
  <si>
    <t>Техническое обслуживание грузовых автомобилей и автобусов</t>
  </si>
  <si>
    <t>Ремонт грузовых автомобилей</t>
  </si>
  <si>
    <t>Прочие услуги по ремонту и техническому обслуживанию автотранспортных средств</t>
  </si>
  <si>
    <t>.3.6</t>
  </si>
  <si>
    <t>Оказание услуг по мойке</t>
  </si>
  <si>
    <t>Техническое обслуживание и ремонт мотто транспортных средств</t>
  </si>
  <si>
    <t>4.</t>
  </si>
  <si>
    <t>Продовольственными товарами</t>
  </si>
  <si>
    <t>1 кв. м.</t>
  </si>
  <si>
    <t>Сотовыми телефонами, аксессуарами к ним</t>
  </si>
  <si>
    <t>Ювелирными изделиями и оружием</t>
  </si>
  <si>
    <t>Аудио, видео и другой бытовой техникой</t>
  </si>
  <si>
    <t>Аудио и видеокассетами, компакт дисками</t>
  </si>
  <si>
    <t>Изделиями народных художественных промыслов</t>
  </si>
  <si>
    <t>Лекарственными средствами</t>
  </si>
  <si>
    <t>Другими непродовольственными товарами</t>
  </si>
  <si>
    <t>5.</t>
  </si>
  <si>
    <t>1 торговое место</t>
  </si>
  <si>
    <t>Непродовольственными товарами</t>
  </si>
  <si>
    <t>Строительными материалами с автомашин</t>
  </si>
  <si>
    <t>Розничная торговля строительными материалами.</t>
  </si>
  <si>
    <t>7.</t>
  </si>
  <si>
    <t>8.</t>
  </si>
  <si>
    <t>Общественное питание:</t>
  </si>
  <si>
    <t>В ресторанах, барах</t>
  </si>
  <si>
    <t>В кафе, закусочных, шашлычных</t>
  </si>
  <si>
    <t>В столовых, детских кафе (исключающие реализацию пива, алкогольной и табачной продукции)</t>
  </si>
  <si>
    <t>В столовых, буфетах организаций и учреждений</t>
  </si>
  <si>
    <t>9.</t>
  </si>
  <si>
    <t>Пассажирские перевозки автотранспортными средствами с количеством посадочных мест:</t>
  </si>
  <si>
    <t>- до 5 посадочных мест</t>
  </si>
  <si>
    <t>1 автомобиль</t>
  </si>
  <si>
    <t>- от 5 до 14 посадочных мест (включительно)</t>
  </si>
  <si>
    <t>- от 15 до 30 посадочный мест (включительно)</t>
  </si>
  <si>
    <t xml:space="preserve"> - свыше 30 посадочных мест:</t>
  </si>
  <si>
    <t>Междугородние перевозки</t>
  </si>
  <si>
    <t>9.2</t>
  </si>
  <si>
    <t>Перевозка грузов автомобилями грузоподъемностью:</t>
  </si>
  <si>
    <t>- до 8 тонн</t>
  </si>
  <si>
    <t>- свыше 8 тонн</t>
  </si>
  <si>
    <t>11.</t>
  </si>
  <si>
    <t>Оказание услуг по хранению транспортных средств на платных стоянках</t>
  </si>
  <si>
    <t>12.</t>
  </si>
  <si>
    <t>Распространение и (или) размещение печатной и (или) полиграфической рекламы</t>
  </si>
  <si>
    <t xml:space="preserve">1 кв. м. </t>
  </si>
  <si>
    <t>13.</t>
  </si>
  <si>
    <t>1</t>
  </si>
  <si>
    <t>6</t>
  </si>
  <si>
    <t>7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</si>
  <si>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</si>
  <si>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</si>
  <si>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</si>
  <si>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</si>
  <si>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</si>
  <si>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</si>
  <si>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</si>
  <si>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</si>
  <si>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</si>
  <si>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</si>
  <si>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</si>
  <si>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</si>
  <si>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</si>
  <si>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1.15</t>
  </si>
  <si>
    <t>1.16</t>
  </si>
  <si>
    <t>1.18</t>
  </si>
  <si>
    <t>3.1</t>
  </si>
  <si>
    <t>3.2</t>
  </si>
  <si>
    <t>3.3</t>
  </si>
  <si>
    <t>3.4</t>
  </si>
  <si>
    <t>3.5</t>
  </si>
  <si>
    <t>3.8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</si>
  <si>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</si>
  <si>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</si>
  <si>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</si>
  <si>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</si>
  <si>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</si>
  <si>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</si>
  <si>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</si>
  <si>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</si>
  <si>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</si>
  <si>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</si>
  <si>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</si>
  <si>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7.1</t>
  </si>
  <si>
    <t>7.2</t>
  </si>
  <si>
    <t>8.1</t>
  </si>
  <si>
    <t>8.2</t>
  </si>
  <si>
    <t>8.3</t>
  </si>
  <si>
    <t>8.4</t>
  </si>
  <si>
    <t>9.1</t>
  </si>
  <si>
    <t>Значение коэффициента  К2</t>
  </si>
  <si>
    <t>с</t>
  </si>
  <si>
    <t>Услуги фотоателье</t>
  </si>
  <si>
    <t>Распространение и (или) размещение посредством световых и электронных табло наружной рекламы</t>
  </si>
  <si>
    <t xml:space="preserve">Распространение и (или) размещение наружной рекламы с любым способом нанесения изображения, за исключением наружной рекламы с автоматической сменой изображения </t>
  </si>
  <si>
    <t xml:space="preserve">Распространение и (или) размещение наружной рекламы  с автоматической сменой изображения </t>
  </si>
  <si>
    <t>Распространение и (или) размещение наружной рекламы посредством  электронных табло</t>
  </si>
  <si>
    <t>Ремонт и пошив швейных, меховых, кожаных изделий</t>
  </si>
  <si>
    <t xml:space="preserve">1кв. м. </t>
  </si>
  <si>
    <t>Размешение рекламы на транспортных средствах</t>
  </si>
  <si>
    <t>1 машина</t>
  </si>
  <si>
    <t>Оказание услуг по временному размещению и проживанию</t>
  </si>
  <si>
    <t>1 кв.м.</t>
  </si>
  <si>
    <t xml:space="preserve">Оказание услуг по передаче во временное владение и (или) в пользование  торговых мест, расположенных в объектах стационарной торговой сети, не имеющих торговых залов, объектов нестационарной торговой сети, а также объектов организации общественного питания, не имеющих залов обслуживания посетителей, если площадь каждого из них  превышает 5 квадратных метров </t>
  </si>
  <si>
    <t>Оказание услуг по передаче во временное владение и (или) в пользование  земельных участков для размещения объектов стационарной и нестационарной торговой сети, а также  объектов организации общественного питания, если площадь земельного участка не превышает 10 квадратных метров</t>
  </si>
  <si>
    <t>Оказание услуг по передаче во временное владение и (или) в пользование  земельных участков для размещения объектов стационарной и нестационарной торговой сети, а также  объектов организации общественного питания, если площадь земельного участка  превышает 10 квадратных метров</t>
  </si>
  <si>
    <t>1 участок</t>
  </si>
  <si>
    <t xml:space="preserve">Оказание услуг общественного питания через объекты организации общественного питания, не имеющие залов обслуживания посетителей </t>
  </si>
  <si>
    <t xml:space="preserve">Развозная и разносная розничная торговля </t>
  </si>
  <si>
    <t>1 маш.</t>
  </si>
  <si>
    <t>Размещение рекламы на транспортных средствах:</t>
  </si>
  <si>
    <t>Размещение рекламы на грузовом а/транспорте (прицепы и полуприцепы)</t>
  </si>
  <si>
    <t>Размещение рекламы на легковых автомобилях</t>
  </si>
  <si>
    <t>Размещение рекламы на пассажирских автобусах</t>
  </si>
  <si>
    <t xml:space="preserve">                                                                                             Оказание автотранспортных услуг:</t>
  </si>
  <si>
    <t xml:space="preserve">                      Розничная торговля, осуществляемая через объекты стационарной  торговой сети, имеющие торговые залы</t>
  </si>
  <si>
    <t xml:space="preserve">                                       Оказание услуг по ремонту, техническому обслуживанию и мойке автотранспортных средств</t>
  </si>
  <si>
    <t xml:space="preserve">                     Розничная торговля, осуществляемая через объекты стационарной торговой сети, не имеющие торговых залов</t>
  </si>
  <si>
    <t xml:space="preserve">                                                Розничная торговля, осуществляемая через объекты нестационарной торговой сети</t>
  </si>
  <si>
    <t xml:space="preserve">Ежемесячная базовая доход-ность </t>
  </si>
  <si>
    <t>Значение коэффициента К1</t>
  </si>
  <si>
    <t xml:space="preserve">Базовая сумма единого налога в месяц                (рублей) </t>
  </si>
  <si>
    <t>1 пос. место</t>
  </si>
  <si>
    <t xml:space="preserve"> </t>
  </si>
  <si>
    <t xml:space="preserve">Расчет суммы Единого налога на вмененный доход на 2015 год </t>
  </si>
  <si>
    <t>Приложение к Решению Совета депутатов г. Грозного                                     «О внесении изменения в Решение Совета депутатов г. Грозного                  от 25 декабря 2013г. № 69 «Об утверждении положения «О едином налоге на вмененный доход для отдельных видов деятельности                                                                          на территории города Грозного»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</si>
</sst>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8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2" xfId="1" applyNumberFormat="1" applyFont="1" applyBorder="1" applyAlignment="1">
      <alignment vertical="center" wrapText="1"/>
    </xf>
    <xf numFmtId="0" fontId="0" fillId="0" borderId="1" xfId="0" applyBorder="1"/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6" fillId="0" borderId="0" xfId="0" applyFont="1" applyFill="1" applyAlignment="1"/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43" fontId="6" fillId="0" borderId="3" xfId="1" applyFont="1" applyBorder="1" applyAlignment="1">
      <alignment horizontal="left" vertical="center" wrapText="1"/>
    </xf>
    <xf numFmtId="43" fontId="6" fillId="0" borderId="9" xfId="1" applyFont="1" applyBorder="1" applyAlignment="1">
      <alignment horizontal="left" vertical="center" wrapText="1"/>
    </xf>
    <xf numFmtId="43" fontId="6" fillId="0" borderId="10" xfId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2"/>
  <sheetViews>
    <sheetView tabSelected="1" view="pageBreakPreview" topLeftCell="B1" zoomScaleNormal="100" zoomScaleSheetLayoutView="100" workbookViewId="0">
      <selection activeCell="E9" sqref="E9:E13"/>
    </sheetView>
  </sheetViews>
  <sheetFormatPr defaultRowHeight="12.75"/>
  <cols>
    <col min="1" max="1" width="1.140625" hidden="1" customWidth="1"/>
    <col min="2" max="2" width="67" customWidth="1"/>
    <col min="3" max="3" width="16" customWidth="1"/>
    <col min="4" max="4" width="11" customWidth="1"/>
    <col min="5" max="5" width="20.5703125" customWidth="1"/>
    <col min="6" max="6" width="22.5703125" customWidth="1"/>
    <col min="7" max="7" width="10.28515625" hidden="1" customWidth="1"/>
    <col min="8" max="8" width="26.7109375" customWidth="1"/>
  </cols>
  <sheetData>
    <row r="1" spans="1:9" ht="14.25" customHeight="1">
      <c r="A1" s="38"/>
      <c r="B1" s="38"/>
      <c r="C1" s="38"/>
      <c r="D1" s="38"/>
      <c r="E1" s="51" t="s">
        <v>150</v>
      </c>
      <c r="F1" s="51"/>
      <c r="G1" s="51"/>
      <c r="H1" s="51"/>
      <c r="I1" s="39"/>
    </row>
    <row r="2" spans="1:9" ht="15" customHeight="1">
      <c r="A2" s="38"/>
      <c r="B2" s="38"/>
      <c r="C2" s="38"/>
      <c r="D2" s="38"/>
      <c r="E2" s="51"/>
      <c r="F2" s="51"/>
      <c r="G2" s="51"/>
      <c r="H2" s="51"/>
      <c r="I2" s="39"/>
    </row>
    <row r="3" spans="1:9" ht="15" customHeight="1">
      <c r="A3" s="38"/>
      <c r="B3" s="38"/>
      <c r="C3" s="38"/>
      <c r="D3" s="38"/>
      <c r="E3" s="51"/>
      <c r="F3" s="51"/>
      <c r="G3" s="51"/>
      <c r="H3" s="51"/>
      <c r="I3" s="39"/>
    </row>
    <row r="4" spans="1:9" ht="36" customHeight="1">
      <c r="A4" s="38"/>
      <c r="B4" s="38"/>
      <c r="C4" s="38"/>
      <c r="D4" s="38"/>
      <c r="E4" s="51"/>
      <c r="F4" s="51"/>
      <c r="G4" s="51"/>
      <c r="H4" s="51"/>
      <c r="I4" s="39"/>
    </row>
    <row r="5" spans="1:9" ht="18" customHeight="1">
      <c r="A5" s="38"/>
      <c r="B5" s="38"/>
      <c r="C5" s="38"/>
      <c r="D5" s="38"/>
      <c r="E5" s="51"/>
      <c r="F5" s="51"/>
      <c r="G5" s="51"/>
      <c r="H5" s="51"/>
      <c r="I5" s="39"/>
    </row>
    <row r="6" spans="1:9" ht="33" customHeight="1">
      <c r="A6" s="40"/>
      <c r="B6" s="50" t="s">
        <v>149</v>
      </c>
      <c r="C6" s="50"/>
      <c r="D6" s="50"/>
      <c r="E6" s="50"/>
      <c r="F6" s="50"/>
      <c r="G6" s="50"/>
      <c r="H6" s="50"/>
      <c r="I6" s="39"/>
    </row>
    <row r="7" spans="1:9" ht="0.75" customHeight="1">
      <c r="A7" s="52"/>
      <c r="B7" s="52"/>
      <c r="C7" s="52"/>
      <c r="D7" s="52"/>
      <c r="E7" s="52"/>
      <c r="F7" s="52"/>
      <c r="G7" s="52"/>
      <c r="H7" s="52"/>
    </row>
    <row r="8" spans="1:9" ht="19.5" customHeight="1">
      <c r="A8" s="1"/>
      <c r="B8" s="54"/>
      <c r="C8" s="54"/>
      <c r="D8" s="54"/>
      <c r="E8" s="54"/>
      <c r="F8" s="54"/>
      <c r="G8" s="54"/>
      <c r="H8" s="54"/>
    </row>
    <row r="9" spans="1:9" ht="30" customHeight="1">
      <c r="A9" s="5" t="s">
        <v>0</v>
      </c>
      <c r="B9" s="53" t="s">
        <v>2</v>
      </c>
      <c r="C9" s="41" t="s">
        <v>3</v>
      </c>
      <c r="D9" s="41" t="s">
        <v>144</v>
      </c>
      <c r="E9" s="41" t="s">
        <v>145</v>
      </c>
      <c r="F9" s="44" t="s">
        <v>115</v>
      </c>
      <c r="G9" s="45"/>
      <c r="H9" s="41" t="s">
        <v>146</v>
      </c>
    </row>
    <row r="10" spans="1:9" ht="30" customHeight="1">
      <c r="A10" s="5" t="s">
        <v>1</v>
      </c>
      <c r="B10" s="53"/>
      <c r="C10" s="42"/>
      <c r="D10" s="65"/>
      <c r="E10" s="42"/>
      <c r="F10" s="46"/>
      <c r="G10" s="47"/>
      <c r="H10" s="42"/>
    </row>
    <row r="11" spans="1:9" ht="15.75" customHeight="1">
      <c r="A11" s="7"/>
      <c r="B11" s="53"/>
      <c r="C11" s="42"/>
      <c r="D11" s="65"/>
      <c r="E11" s="42"/>
      <c r="F11" s="46"/>
      <c r="G11" s="47"/>
      <c r="H11" s="42"/>
    </row>
    <row r="12" spans="1:9" ht="13.5" customHeight="1">
      <c r="A12" s="7"/>
      <c r="B12" s="53"/>
      <c r="C12" s="42"/>
      <c r="D12" s="65"/>
      <c r="E12" s="42"/>
      <c r="F12" s="46"/>
      <c r="G12" s="47"/>
      <c r="H12" s="42"/>
    </row>
    <row r="13" spans="1:9" ht="15.75" customHeight="1">
      <c r="A13" s="7"/>
      <c r="B13" s="53"/>
      <c r="C13" s="43"/>
      <c r="D13" s="66"/>
      <c r="E13" s="43"/>
      <c r="F13" s="48"/>
      <c r="G13" s="49"/>
      <c r="H13" s="43"/>
    </row>
    <row r="14" spans="1:9" ht="15.75">
      <c r="A14" s="2" t="s">
        <v>72</v>
      </c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2" t="s">
        <v>74</v>
      </c>
      <c r="H14" s="2">
        <v>6</v>
      </c>
    </row>
    <row r="15" spans="1:9" ht="18.75" customHeight="1">
      <c r="A15" s="2" t="s">
        <v>4</v>
      </c>
      <c r="B15" s="59" t="s">
        <v>5</v>
      </c>
      <c r="C15" s="60"/>
      <c r="D15" s="60"/>
      <c r="E15" s="60"/>
      <c r="F15" s="60"/>
      <c r="G15" s="60"/>
      <c r="H15" s="61"/>
    </row>
    <row r="16" spans="1:9" ht="18.75" customHeight="1">
      <c r="A16" s="3" t="s">
        <v>75</v>
      </c>
      <c r="B16" s="20" t="s">
        <v>6</v>
      </c>
      <c r="C16" s="36" t="s">
        <v>7</v>
      </c>
      <c r="D16" s="11">
        <v>7500</v>
      </c>
      <c r="E16" s="11">
        <v>1.798</v>
      </c>
      <c r="F16" s="11">
        <v>0.2</v>
      </c>
      <c r="G16" s="21">
        <v>0.25</v>
      </c>
      <c r="H16" s="30">
        <f>D16*E16*F16*15%</f>
        <v>404.55</v>
      </c>
    </row>
    <row r="17" spans="1:8" ht="17.25" customHeight="1">
      <c r="A17" s="3" t="s">
        <v>76</v>
      </c>
      <c r="B17" s="20" t="s">
        <v>122</v>
      </c>
      <c r="C17" s="36" t="s">
        <v>7</v>
      </c>
      <c r="D17" s="11">
        <v>7500</v>
      </c>
      <c r="E17" s="11">
        <v>1.798</v>
      </c>
      <c r="F17" s="11">
        <v>0.3</v>
      </c>
      <c r="G17" s="21">
        <v>0.25</v>
      </c>
      <c r="H17" s="30">
        <f t="shared" ref="H17:H32" si="0">D17*E17*F17*15%</f>
        <v>606.82499999999993</v>
      </c>
    </row>
    <row r="18" spans="1:8" ht="16.5" customHeight="1">
      <c r="A18" s="3" t="s">
        <v>77</v>
      </c>
      <c r="B18" s="20" t="s">
        <v>8</v>
      </c>
      <c r="C18" s="36" t="s">
        <v>7</v>
      </c>
      <c r="D18" s="11">
        <v>7500</v>
      </c>
      <c r="E18" s="11">
        <v>1.798</v>
      </c>
      <c r="F18" s="11">
        <v>0.5</v>
      </c>
      <c r="G18" s="21">
        <v>0.5</v>
      </c>
      <c r="H18" s="30">
        <f t="shared" si="0"/>
        <v>1011.375</v>
      </c>
    </row>
    <row r="19" spans="1:8" ht="19.5" customHeight="1">
      <c r="A19" s="3" t="s">
        <v>78</v>
      </c>
      <c r="B19" s="20" t="s">
        <v>9</v>
      </c>
      <c r="C19" s="36" t="s">
        <v>7</v>
      </c>
      <c r="D19" s="11">
        <v>7500</v>
      </c>
      <c r="E19" s="11">
        <v>1.798</v>
      </c>
      <c r="F19" s="11">
        <v>0.3</v>
      </c>
      <c r="G19" s="21">
        <v>0.3</v>
      </c>
      <c r="H19" s="30">
        <f t="shared" si="0"/>
        <v>606.82499999999993</v>
      </c>
    </row>
    <row r="20" spans="1:8" ht="35.25" customHeight="1">
      <c r="A20" s="3" t="s">
        <v>79</v>
      </c>
      <c r="B20" s="20" t="s">
        <v>10</v>
      </c>
      <c r="C20" s="36" t="s">
        <v>7</v>
      </c>
      <c r="D20" s="11">
        <v>7500</v>
      </c>
      <c r="E20" s="11">
        <v>1.798</v>
      </c>
      <c r="F20" s="11">
        <v>0.6</v>
      </c>
      <c r="G20" s="21">
        <v>0.6</v>
      </c>
      <c r="H20" s="30">
        <f t="shared" si="0"/>
        <v>1213.6499999999999</v>
      </c>
    </row>
    <row r="21" spans="1:8" ht="16.5" customHeight="1">
      <c r="A21" s="3" t="s">
        <v>80</v>
      </c>
      <c r="B21" s="20" t="s">
        <v>11</v>
      </c>
      <c r="C21" s="36" t="s">
        <v>7</v>
      </c>
      <c r="D21" s="11">
        <v>7500</v>
      </c>
      <c r="E21" s="11">
        <v>1.798</v>
      </c>
      <c r="F21" s="11">
        <v>0.3</v>
      </c>
      <c r="G21" s="21">
        <v>0.25</v>
      </c>
      <c r="H21" s="30">
        <f t="shared" si="0"/>
        <v>606.82499999999993</v>
      </c>
    </row>
    <row r="22" spans="1:8" ht="18.75" customHeight="1">
      <c r="A22" s="3" t="s">
        <v>81</v>
      </c>
      <c r="B22" s="20" t="s">
        <v>12</v>
      </c>
      <c r="C22" s="36" t="s">
        <v>7</v>
      </c>
      <c r="D22" s="11">
        <v>7500</v>
      </c>
      <c r="E22" s="11">
        <v>1.798</v>
      </c>
      <c r="F22" s="11">
        <v>0.2</v>
      </c>
      <c r="G22" s="21">
        <v>0.2</v>
      </c>
      <c r="H22" s="30">
        <f t="shared" si="0"/>
        <v>404.55</v>
      </c>
    </row>
    <row r="23" spans="1:8" ht="19.5" customHeight="1">
      <c r="A23" s="3" t="s">
        <v>82</v>
      </c>
      <c r="B23" s="20" t="s">
        <v>117</v>
      </c>
      <c r="C23" s="36" t="s">
        <v>7</v>
      </c>
      <c r="D23" s="11">
        <v>7500</v>
      </c>
      <c r="E23" s="11">
        <v>1.798</v>
      </c>
      <c r="F23" s="11">
        <v>0.2</v>
      </c>
      <c r="G23" s="21">
        <v>0.25</v>
      </c>
      <c r="H23" s="30">
        <f t="shared" si="0"/>
        <v>404.55</v>
      </c>
    </row>
    <row r="24" spans="1:8" ht="18" customHeight="1">
      <c r="A24" s="3" t="s">
        <v>83</v>
      </c>
      <c r="B24" s="20" t="s">
        <v>13</v>
      </c>
      <c r="C24" s="36" t="s">
        <v>7</v>
      </c>
      <c r="D24" s="11">
        <v>7500</v>
      </c>
      <c r="E24" s="11">
        <v>1.798</v>
      </c>
      <c r="F24" s="11">
        <v>0.35</v>
      </c>
      <c r="G24" s="21">
        <v>0.4</v>
      </c>
      <c r="H24" s="30">
        <f t="shared" si="0"/>
        <v>707.96249999999998</v>
      </c>
    </row>
    <row r="25" spans="1:8" ht="17.25" customHeight="1">
      <c r="A25" s="3" t="s">
        <v>84</v>
      </c>
      <c r="B25" s="20" t="s">
        <v>14</v>
      </c>
      <c r="C25" s="36" t="s">
        <v>7</v>
      </c>
      <c r="D25" s="11">
        <v>7500</v>
      </c>
      <c r="E25" s="11">
        <v>1.798</v>
      </c>
      <c r="F25" s="11">
        <v>0.3</v>
      </c>
      <c r="G25" s="21">
        <v>0.3</v>
      </c>
      <c r="H25" s="30">
        <f t="shared" si="0"/>
        <v>606.82499999999993</v>
      </c>
    </row>
    <row r="26" spans="1:8" ht="17.25" customHeight="1">
      <c r="A26" s="3" t="s">
        <v>85</v>
      </c>
      <c r="B26" s="20" t="s">
        <v>15</v>
      </c>
      <c r="C26" s="36" t="s">
        <v>7</v>
      </c>
      <c r="D26" s="11">
        <v>7500</v>
      </c>
      <c r="E26" s="11">
        <v>1.798</v>
      </c>
      <c r="F26" s="11">
        <v>0.4</v>
      </c>
      <c r="G26" s="21">
        <v>0.4</v>
      </c>
      <c r="H26" s="30">
        <f t="shared" si="0"/>
        <v>809.1</v>
      </c>
    </row>
    <row r="27" spans="1:8" ht="18" customHeight="1">
      <c r="A27" s="3" t="s">
        <v>86</v>
      </c>
      <c r="B27" s="20" t="s">
        <v>16</v>
      </c>
      <c r="C27" s="36" t="s">
        <v>7</v>
      </c>
      <c r="D27" s="11">
        <v>7500</v>
      </c>
      <c r="E27" s="11">
        <v>1.798</v>
      </c>
      <c r="F27" s="11">
        <v>0.3</v>
      </c>
      <c r="G27" s="21">
        <v>0.3</v>
      </c>
      <c r="H27" s="30">
        <f t="shared" si="0"/>
        <v>606.82499999999993</v>
      </c>
    </row>
    <row r="28" spans="1:8" ht="17.25" customHeight="1">
      <c r="A28" s="3" t="s">
        <v>87</v>
      </c>
      <c r="B28" s="20" t="s">
        <v>17</v>
      </c>
      <c r="C28" s="36" t="s">
        <v>7</v>
      </c>
      <c r="D28" s="11">
        <v>7500</v>
      </c>
      <c r="E28" s="11">
        <v>1.798</v>
      </c>
      <c r="F28" s="11">
        <v>0.3</v>
      </c>
      <c r="G28" s="21">
        <v>0.35</v>
      </c>
      <c r="H28" s="30">
        <f t="shared" si="0"/>
        <v>606.82499999999993</v>
      </c>
    </row>
    <row r="29" spans="1:8" ht="18" customHeight="1">
      <c r="A29" s="3" t="s">
        <v>88</v>
      </c>
      <c r="B29" s="20" t="s">
        <v>18</v>
      </c>
      <c r="C29" s="36" t="s">
        <v>7</v>
      </c>
      <c r="D29" s="11">
        <v>7500</v>
      </c>
      <c r="E29" s="11">
        <v>1.798</v>
      </c>
      <c r="F29" s="11">
        <v>0.3</v>
      </c>
      <c r="G29" s="21">
        <v>0.4</v>
      </c>
      <c r="H29" s="30">
        <f t="shared" si="0"/>
        <v>606.82499999999993</v>
      </c>
    </row>
    <row r="30" spans="1:8" ht="18" customHeight="1">
      <c r="A30" s="3" t="s">
        <v>89</v>
      </c>
      <c r="B30" s="20" t="s">
        <v>19</v>
      </c>
      <c r="C30" s="36" t="s">
        <v>7</v>
      </c>
      <c r="D30" s="11">
        <v>7500</v>
      </c>
      <c r="E30" s="11">
        <v>1.798</v>
      </c>
      <c r="F30" s="11">
        <v>0.2</v>
      </c>
      <c r="G30" s="21">
        <v>0.2</v>
      </c>
      <c r="H30" s="30">
        <f t="shared" si="0"/>
        <v>404.55</v>
      </c>
    </row>
    <row r="31" spans="1:8" ht="18.75" customHeight="1">
      <c r="A31" s="3" t="s">
        <v>90</v>
      </c>
      <c r="B31" s="20" t="s">
        <v>20</v>
      </c>
      <c r="C31" s="36" t="s">
        <v>7</v>
      </c>
      <c r="D31" s="11">
        <v>7500</v>
      </c>
      <c r="E31" s="11">
        <v>1.798</v>
      </c>
      <c r="F31" s="11">
        <v>0.4</v>
      </c>
      <c r="G31" s="21">
        <v>0.4</v>
      </c>
      <c r="H31" s="30">
        <f t="shared" si="0"/>
        <v>809.1</v>
      </c>
    </row>
    <row r="32" spans="1:8" ht="15.75" customHeight="1">
      <c r="A32" s="2" t="s">
        <v>21</v>
      </c>
      <c r="B32" s="13" t="s">
        <v>22</v>
      </c>
      <c r="C32" s="36" t="s">
        <v>7</v>
      </c>
      <c r="D32" s="11">
        <v>7500</v>
      </c>
      <c r="E32" s="11">
        <v>1.798</v>
      </c>
      <c r="F32" s="11">
        <v>0.3</v>
      </c>
      <c r="G32" s="22">
        <v>0.3</v>
      </c>
      <c r="H32" s="30">
        <f t="shared" si="0"/>
        <v>606.82499999999993</v>
      </c>
    </row>
    <row r="33" spans="1:8" ht="23.25" customHeight="1">
      <c r="A33" s="2" t="s">
        <v>23</v>
      </c>
      <c r="B33" s="55" t="s">
        <v>141</v>
      </c>
      <c r="C33" s="56"/>
      <c r="D33" s="56"/>
      <c r="E33" s="56"/>
      <c r="F33" s="56"/>
      <c r="G33" s="56"/>
      <c r="H33" s="57"/>
    </row>
    <row r="34" spans="1:8" ht="17.25" customHeight="1">
      <c r="A34" s="3" t="s">
        <v>91</v>
      </c>
      <c r="B34" s="13" t="s">
        <v>24</v>
      </c>
      <c r="C34" s="36" t="s">
        <v>7</v>
      </c>
      <c r="D34" s="11">
        <v>12000</v>
      </c>
      <c r="E34" s="11">
        <v>1.798</v>
      </c>
      <c r="F34" s="11">
        <v>0.2</v>
      </c>
      <c r="G34" s="21">
        <v>0.2</v>
      </c>
      <c r="H34" s="30">
        <f>D34*E34*F34*15%</f>
        <v>647.28</v>
      </c>
    </row>
    <row r="35" spans="1:8" ht="17.25" customHeight="1">
      <c r="A35" s="3" t="s">
        <v>92</v>
      </c>
      <c r="B35" s="13" t="s">
        <v>25</v>
      </c>
      <c r="C35" s="36" t="s">
        <v>7</v>
      </c>
      <c r="D35" s="11">
        <v>12000</v>
      </c>
      <c r="E35" s="11">
        <v>1.798</v>
      </c>
      <c r="F35" s="11">
        <v>0.3</v>
      </c>
      <c r="G35" s="21">
        <v>0.3</v>
      </c>
      <c r="H35" s="30">
        <f t="shared" ref="H35:H42" si="1">D35*E35*F35*15%</f>
        <v>970.92</v>
      </c>
    </row>
    <row r="36" spans="1:8" ht="17.25" customHeight="1">
      <c r="A36" s="3"/>
      <c r="B36" s="2">
        <v>1</v>
      </c>
      <c r="C36" s="2">
        <v>2</v>
      </c>
      <c r="D36" s="2">
        <v>3</v>
      </c>
      <c r="E36" s="2">
        <v>4</v>
      </c>
      <c r="F36" s="2">
        <v>5</v>
      </c>
      <c r="G36" s="2" t="s">
        <v>74</v>
      </c>
      <c r="H36" s="2">
        <v>6</v>
      </c>
    </row>
    <row r="37" spans="1:8" ht="21.75" customHeight="1">
      <c r="A37" s="3" t="s">
        <v>93</v>
      </c>
      <c r="B37" s="13" t="s">
        <v>26</v>
      </c>
      <c r="C37" s="36" t="s">
        <v>7</v>
      </c>
      <c r="D37" s="11">
        <v>12000</v>
      </c>
      <c r="E37" s="11">
        <v>1.798</v>
      </c>
      <c r="F37" s="11">
        <v>0.3</v>
      </c>
      <c r="G37" s="21">
        <v>0.3</v>
      </c>
      <c r="H37" s="30">
        <f t="shared" si="1"/>
        <v>970.92</v>
      </c>
    </row>
    <row r="38" spans="1:8" ht="19.5" customHeight="1">
      <c r="A38" s="3" t="s">
        <v>94</v>
      </c>
      <c r="B38" s="13" t="s">
        <v>27</v>
      </c>
      <c r="C38" s="36" t="s">
        <v>7</v>
      </c>
      <c r="D38" s="11">
        <v>12000</v>
      </c>
      <c r="E38" s="11">
        <v>1.798</v>
      </c>
      <c r="F38" s="11">
        <v>0.4</v>
      </c>
      <c r="G38" s="21">
        <v>0.4</v>
      </c>
      <c r="H38" s="30">
        <f t="shared" si="1"/>
        <v>1294.56</v>
      </c>
    </row>
    <row r="39" spans="1:8" ht="35.25" customHeight="1">
      <c r="A39" s="3" t="s">
        <v>95</v>
      </c>
      <c r="B39" s="13" t="s">
        <v>28</v>
      </c>
      <c r="C39" s="36" t="s">
        <v>7</v>
      </c>
      <c r="D39" s="11">
        <v>12000</v>
      </c>
      <c r="E39" s="11">
        <v>1.798</v>
      </c>
      <c r="F39" s="11">
        <v>0.2</v>
      </c>
      <c r="G39" s="21">
        <v>0.2</v>
      </c>
      <c r="H39" s="30">
        <f t="shared" si="1"/>
        <v>647.28</v>
      </c>
    </row>
    <row r="40" spans="1:8" ht="18" customHeight="1">
      <c r="A40" s="3" t="s">
        <v>29</v>
      </c>
      <c r="B40" s="13" t="s">
        <v>30</v>
      </c>
      <c r="C40" s="36" t="s">
        <v>7</v>
      </c>
      <c r="D40" s="11">
        <v>12000</v>
      </c>
      <c r="E40" s="11">
        <v>1.798</v>
      </c>
      <c r="F40" s="11">
        <v>0.3</v>
      </c>
      <c r="G40" s="21">
        <v>0.3</v>
      </c>
      <c r="H40" s="30">
        <f t="shared" si="1"/>
        <v>970.92</v>
      </c>
    </row>
    <row r="41" spans="1:8" ht="18" customHeight="1">
      <c r="A41" s="3"/>
      <c r="B41" s="13" t="s">
        <v>124</v>
      </c>
      <c r="C41" s="36" t="s">
        <v>125</v>
      </c>
      <c r="D41" s="11">
        <v>10000</v>
      </c>
      <c r="E41" s="11">
        <v>1.798</v>
      </c>
      <c r="F41" s="11">
        <v>0.2</v>
      </c>
      <c r="G41" s="21"/>
      <c r="H41" s="30">
        <f t="shared" si="1"/>
        <v>539.4</v>
      </c>
    </row>
    <row r="42" spans="1:8" ht="20.25" customHeight="1">
      <c r="A42" s="3" t="s">
        <v>96</v>
      </c>
      <c r="B42" s="13" t="s">
        <v>31</v>
      </c>
      <c r="C42" s="36" t="s">
        <v>7</v>
      </c>
      <c r="D42" s="11">
        <v>12000</v>
      </c>
      <c r="E42" s="11">
        <v>1.798</v>
      </c>
      <c r="F42" s="11">
        <v>0.2</v>
      </c>
      <c r="G42" s="21">
        <v>0.2</v>
      </c>
      <c r="H42" s="30">
        <f t="shared" si="1"/>
        <v>647.28</v>
      </c>
    </row>
    <row r="43" spans="1:8" ht="24.75" customHeight="1">
      <c r="A43" s="2" t="s">
        <v>32</v>
      </c>
      <c r="B43" s="55" t="s">
        <v>140</v>
      </c>
      <c r="C43" s="56"/>
      <c r="D43" s="56"/>
      <c r="E43" s="56"/>
      <c r="F43" s="56"/>
      <c r="G43" s="56"/>
      <c r="H43" s="57"/>
    </row>
    <row r="44" spans="1:8" ht="18.75" customHeight="1">
      <c r="A44" s="3" t="s">
        <v>97</v>
      </c>
      <c r="B44" s="13" t="s">
        <v>33</v>
      </c>
      <c r="C44" s="36" t="s">
        <v>34</v>
      </c>
      <c r="D44" s="11">
        <v>1800</v>
      </c>
      <c r="E44" s="11">
        <v>1.798</v>
      </c>
      <c r="F44" s="11">
        <v>0.1</v>
      </c>
      <c r="G44" s="21">
        <v>0.1</v>
      </c>
      <c r="H44" s="31">
        <f>D44*E44*F44*15%</f>
        <v>48.546000000000006</v>
      </c>
    </row>
    <row r="45" spans="1:8" ht="18.75" customHeight="1">
      <c r="A45" s="3" t="s">
        <v>98</v>
      </c>
      <c r="B45" s="13" t="s">
        <v>35</v>
      </c>
      <c r="C45" s="36" t="s">
        <v>34</v>
      </c>
      <c r="D45" s="11">
        <v>1800</v>
      </c>
      <c r="E45" s="11">
        <v>1.798</v>
      </c>
      <c r="F45" s="11">
        <v>0.2</v>
      </c>
      <c r="G45" s="21">
        <v>0.15</v>
      </c>
      <c r="H45" s="31">
        <f t="shared" ref="H45:H51" si="2">D45*E45*F45*15%</f>
        <v>97.092000000000013</v>
      </c>
    </row>
    <row r="46" spans="1:8" ht="18" customHeight="1">
      <c r="A46" s="3" t="s">
        <v>99</v>
      </c>
      <c r="B46" s="13" t="s">
        <v>36</v>
      </c>
      <c r="C46" s="36" t="s">
        <v>34</v>
      </c>
      <c r="D46" s="11">
        <v>1800</v>
      </c>
      <c r="E46" s="11">
        <v>1.798</v>
      </c>
      <c r="F46" s="11">
        <v>0.2</v>
      </c>
      <c r="G46" s="21">
        <v>0.18</v>
      </c>
      <c r="H46" s="31">
        <f t="shared" si="2"/>
        <v>97.092000000000013</v>
      </c>
    </row>
    <row r="47" spans="1:8" ht="21" customHeight="1">
      <c r="A47" s="3" t="s">
        <v>100</v>
      </c>
      <c r="B47" s="13" t="s">
        <v>37</v>
      </c>
      <c r="C47" s="36" t="s">
        <v>34</v>
      </c>
      <c r="D47" s="11">
        <v>1800</v>
      </c>
      <c r="E47" s="11">
        <v>1.798</v>
      </c>
      <c r="F47" s="11">
        <v>0.2</v>
      </c>
      <c r="G47" s="21">
        <v>0.15</v>
      </c>
      <c r="H47" s="31">
        <f t="shared" si="2"/>
        <v>97.092000000000013</v>
      </c>
    </row>
    <row r="48" spans="1:8" ht="19.5" customHeight="1">
      <c r="A48" s="3" t="s">
        <v>101</v>
      </c>
      <c r="B48" s="13" t="s">
        <v>38</v>
      </c>
      <c r="C48" s="36" t="s">
        <v>34</v>
      </c>
      <c r="D48" s="11">
        <v>1800</v>
      </c>
      <c r="E48" s="11">
        <v>1.798</v>
      </c>
      <c r="F48" s="11">
        <v>0.1</v>
      </c>
      <c r="G48" s="21">
        <v>7.4999999999999997E-2</v>
      </c>
      <c r="H48" s="31">
        <f t="shared" si="2"/>
        <v>48.546000000000006</v>
      </c>
    </row>
    <row r="49" spans="1:8" ht="19.5" customHeight="1">
      <c r="A49" s="3" t="s">
        <v>102</v>
      </c>
      <c r="B49" s="13" t="s">
        <v>39</v>
      </c>
      <c r="C49" s="36" t="s">
        <v>34</v>
      </c>
      <c r="D49" s="11">
        <v>1800</v>
      </c>
      <c r="E49" s="11">
        <v>1.798</v>
      </c>
      <c r="F49" s="11">
        <v>0.2</v>
      </c>
      <c r="G49" s="21">
        <v>0.1</v>
      </c>
      <c r="H49" s="31">
        <f t="shared" si="2"/>
        <v>97.092000000000013</v>
      </c>
    </row>
    <row r="50" spans="1:8" ht="19.5" customHeight="1">
      <c r="A50" s="3" t="s">
        <v>103</v>
      </c>
      <c r="B50" s="13" t="s">
        <v>40</v>
      </c>
      <c r="C50" s="36" t="s">
        <v>34</v>
      </c>
      <c r="D50" s="11">
        <v>1800</v>
      </c>
      <c r="E50" s="11">
        <v>1.798</v>
      </c>
      <c r="F50" s="11">
        <v>0.25</v>
      </c>
      <c r="G50" s="21">
        <v>0.2</v>
      </c>
      <c r="H50" s="31">
        <f t="shared" si="2"/>
        <v>121.36499999999999</v>
      </c>
    </row>
    <row r="51" spans="1:8" ht="18.75" customHeight="1">
      <c r="A51" s="3" t="s">
        <v>104</v>
      </c>
      <c r="B51" s="13" t="s">
        <v>41</v>
      </c>
      <c r="C51" s="36" t="s">
        <v>34</v>
      </c>
      <c r="D51" s="11">
        <v>1800</v>
      </c>
      <c r="E51" s="11">
        <v>1.798</v>
      </c>
      <c r="F51" s="11">
        <v>0.15</v>
      </c>
      <c r="G51" s="21">
        <v>0.12</v>
      </c>
      <c r="H51" s="31">
        <f t="shared" si="2"/>
        <v>72.818999999999988</v>
      </c>
    </row>
    <row r="52" spans="1:8" ht="22.5" customHeight="1">
      <c r="A52" s="2" t="s">
        <v>42</v>
      </c>
      <c r="B52" s="62" t="s">
        <v>142</v>
      </c>
      <c r="C52" s="63"/>
      <c r="D52" s="63"/>
      <c r="E52" s="63"/>
      <c r="F52" s="63"/>
      <c r="G52" s="63"/>
      <c r="H52" s="64"/>
    </row>
    <row r="53" spans="1:8" ht="37.5" customHeight="1">
      <c r="A53" s="4" t="s">
        <v>105</v>
      </c>
      <c r="B53" s="13" t="s">
        <v>33</v>
      </c>
      <c r="C53" s="36" t="s">
        <v>43</v>
      </c>
      <c r="D53" s="11">
        <v>9000</v>
      </c>
      <c r="E53" s="11">
        <v>1.798</v>
      </c>
      <c r="F53" s="11">
        <v>0.2</v>
      </c>
      <c r="G53" s="21">
        <v>0.2</v>
      </c>
      <c r="H53" s="30">
        <f>D53*E53*F53*15%</f>
        <v>485.46</v>
      </c>
    </row>
    <row r="54" spans="1:8" ht="36" customHeight="1">
      <c r="A54" s="4" t="s">
        <v>106</v>
      </c>
      <c r="B54" s="13" t="s">
        <v>44</v>
      </c>
      <c r="C54" s="36" t="s">
        <v>43</v>
      </c>
      <c r="D54" s="11">
        <v>9000</v>
      </c>
      <c r="E54" s="11">
        <v>1.798</v>
      </c>
      <c r="F54" s="11">
        <v>0.3</v>
      </c>
      <c r="G54" s="21">
        <v>0.3</v>
      </c>
      <c r="H54" s="30">
        <f>D54*E54*F54*15%</f>
        <v>728.18999999999994</v>
      </c>
    </row>
    <row r="55" spans="1:8" ht="34.5" customHeight="1">
      <c r="A55" s="4" t="s">
        <v>107</v>
      </c>
      <c r="B55" s="13" t="s">
        <v>45</v>
      </c>
      <c r="C55" s="36" t="s">
        <v>43</v>
      </c>
      <c r="D55" s="11">
        <v>9000</v>
      </c>
      <c r="E55" s="11">
        <v>1.798</v>
      </c>
      <c r="F55" s="11">
        <v>0.45</v>
      </c>
      <c r="G55" s="21">
        <v>0.4</v>
      </c>
      <c r="H55" s="30">
        <f>D55*E55*F55*15%</f>
        <v>1092.2850000000001</v>
      </c>
    </row>
    <row r="56" spans="1:8" ht="23.25" customHeight="1">
      <c r="A56" s="6" t="s">
        <v>73</v>
      </c>
      <c r="B56" s="13" t="s">
        <v>46</v>
      </c>
      <c r="C56" s="36" t="s">
        <v>34</v>
      </c>
      <c r="D56" s="11">
        <v>1800</v>
      </c>
      <c r="E56" s="11">
        <v>1.798</v>
      </c>
      <c r="F56" s="11">
        <v>0.15</v>
      </c>
      <c r="G56" s="22">
        <v>0.13</v>
      </c>
      <c r="H56" s="30">
        <f>D56*E56*F56*15%</f>
        <v>72.818999999999988</v>
      </c>
    </row>
    <row r="57" spans="1:8" ht="21.75" customHeight="1">
      <c r="A57" s="5" t="s">
        <v>47</v>
      </c>
      <c r="B57" s="55" t="s">
        <v>143</v>
      </c>
      <c r="C57" s="56"/>
      <c r="D57" s="56"/>
      <c r="E57" s="56"/>
      <c r="F57" s="56"/>
      <c r="G57" s="56"/>
      <c r="H57" s="57"/>
    </row>
    <row r="58" spans="1:8" ht="37.5" customHeight="1">
      <c r="A58" s="4" t="s">
        <v>108</v>
      </c>
      <c r="B58" s="13" t="s">
        <v>33</v>
      </c>
      <c r="C58" s="36" t="s">
        <v>43</v>
      </c>
      <c r="D58" s="11">
        <v>9000</v>
      </c>
      <c r="E58" s="11">
        <v>1.798</v>
      </c>
      <c r="F58" s="11">
        <v>0.18</v>
      </c>
      <c r="G58" s="21">
        <v>0.15</v>
      </c>
      <c r="H58" s="12">
        <v>437</v>
      </c>
    </row>
    <row r="59" spans="1:8" ht="38.25" customHeight="1">
      <c r="A59" s="4" t="s">
        <v>109</v>
      </c>
      <c r="B59" s="13" t="s">
        <v>44</v>
      </c>
      <c r="C59" s="36" t="s">
        <v>43</v>
      </c>
      <c r="D59" s="11">
        <v>9000</v>
      </c>
      <c r="E59" s="11">
        <v>1.798</v>
      </c>
      <c r="F59" s="11">
        <v>0.2</v>
      </c>
      <c r="G59" s="21">
        <v>0.2</v>
      </c>
      <c r="H59" s="12">
        <v>485</v>
      </c>
    </row>
    <row r="60" spans="1:8" ht="20.25" customHeight="1">
      <c r="A60" s="5" t="s">
        <v>48</v>
      </c>
      <c r="B60" s="55" t="s">
        <v>49</v>
      </c>
      <c r="C60" s="56"/>
      <c r="D60" s="56"/>
      <c r="E60" s="56"/>
      <c r="F60" s="56"/>
      <c r="G60" s="56"/>
      <c r="H60" s="57"/>
    </row>
    <row r="61" spans="1:8" ht="16.5" customHeight="1">
      <c r="A61" s="4" t="s">
        <v>110</v>
      </c>
      <c r="B61" s="13" t="s">
        <v>50</v>
      </c>
      <c r="C61" s="13" t="s">
        <v>34</v>
      </c>
      <c r="D61" s="11">
        <v>1000</v>
      </c>
      <c r="E61" s="11">
        <v>1.798</v>
      </c>
      <c r="F61" s="11">
        <v>0.3</v>
      </c>
      <c r="G61" s="21">
        <v>0.3</v>
      </c>
      <c r="H61" s="12">
        <f>D61*E61*F61*15%</f>
        <v>80.91</v>
      </c>
    </row>
    <row r="62" spans="1:8" ht="18" customHeight="1">
      <c r="A62" s="4" t="s">
        <v>111</v>
      </c>
      <c r="B62" s="13" t="s">
        <v>51</v>
      </c>
      <c r="C62" s="13" t="s">
        <v>34</v>
      </c>
      <c r="D62" s="11">
        <v>1000</v>
      </c>
      <c r="E62" s="11">
        <v>1.798</v>
      </c>
      <c r="F62" s="11">
        <v>0.18</v>
      </c>
      <c r="G62" s="21">
        <v>0.15</v>
      </c>
      <c r="H62" s="12">
        <f>D62*E62*F62*15%</f>
        <v>48.545999999999999</v>
      </c>
    </row>
    <row r="63" spans="1:8" ht="18" customHeight="1">
      <c r="A63" s="4"/>
      <c r="B63" s="2">
        <v>1</v>
      </c>
      <c r="C63" s="2">
        <v>2</v>
      </c>
      <c r="D63" s="2">
        <v>3</v>
      </c>
      <c r="E63" s="2">
        <v>4</v>
      </c>
      <c r="F63" s="2">
        <v>5</v>
      </c>
      <c r="G63" s="2" t="s">
        <v>74</v>
      </c>
      <c r="H63" s="2">
        <v>6</v>
      </c>
    </row>
    <row r="64" spans="1:8" ht="38.25" customHeight="1">
      <c r="A64" s="4" t="s">
        <v>112</v>
      </c>
      <c r="B64" s="13" t="s">
        <v>52</v>
      </c>
      <c r="C64" s="36" t="s">
        <v>34</v>
      </c>
      <c r="D64" s="11">
        <v>1000</v>
      </c>
      <c r="E64" s="11">
        <v>1.798</v>
      </c>
      <c r="F64" s="11">
        <v>0.14000000000000001</v>
      </c>
      <c r="G64" s="21">
        <v>0.1</v>
      </c>
      <c r="H64" s="12">
        <f>D64*E64*F64*15%</f>
        <v>37.758000000000003</v>
      </c>
    </row>
    <row r="65" spans="1:8" ht="16.5" customHeight="1">
      <c r="A65" s="4" t="s">
        <v>113</v>
      </c>
      <c r="B65" s="13" t="s">
        <v>53</v>
      </c>
      <c r="C65" s="36" t="s">
        <v>34</v>
      </c>
      <c r="D65" s="11">
        <v>1000</v>
      </c>
      <c r="E65" s="11">
        <v>1.798</v>
      </c>
      <c r="F65" s="11">
        <v>0.1</v>
      </c>
      <c r="G65" s="21">
        <v>7.4999999999999997E-2</v>
      </c>
      <c r="H65" s="12">
        <f>D65*E65*F65*15%</f>
        <v>26.970000000000002</v>
      </c>
    </row>
    <row r="66" spans="1:8" ht="21.75" customHeight="1">
      <c r="A66" s="5" t="s">
        <v>54</v>
      </c>
      <c r="B66" s="58" t="s">
        <v>139</v>
      </c>
      <c r="C66" s="58"/>
      <c r="D66" s="58"/>
      <c r="E66" s="58"/>
      <c r="F66" s="58"/>
      <c r="G66" s="58"/>
      <c r="H66" s="58"/>
    </row>
    <row r="67" spans="1:8" ht="21.75" customHeight="1">
      <c r="A67" s="5"/>
      <c r="B67" s="34"/>
      <c r="C67" s="34"/>
      <c r="D67" s="34"/>
      <c r="E67" s="34"/>
      <c r="F67" s="34"/>
      <c r="G67" s="34"/>
      <c r="H67" s="34"/>
    </row>
    <row r="68" spans="1:8" ht="36.75" customHeight="1">
      <c r="A68" s="4" t="s">
        <v>114</v>
      </c>
      <c r="B68" s="13" t="s">
        <v>55</v>
      </c>
      <c r="C68" s="13"/>
      <c r="D68" s="13"/>
      <c r="E68" s="21"/>
      <c r="F68" s="13"/>
      <c r="G68" s="13"/>
      <c r="H68" s="12"/>
    </row>
    <row r="69" spans="1:8" ht="18.75" customHeight="1">
      <c r="A69" s="4"/>
      <c r="B69" s="13" t="s">
        <v>56</v>
      </c>
      <c r="C69" s="36" t="s">
        <v>57</v>
      </c>
      <c r="D69" s="11">
        <v>6000</v>
      </c>
      <c r="E69" s="11">
        <v>1.798</v>
      </c>
      <c r="F69" s="11">
        <v>0.25</v>
      </c>
      <c r="G69" s="21">
        <v>0.4</v>
      </c>
      <c r="H69" s="32">
        <f>D69*E69*F69*15%</f>
        <v>404.55</v>
      </c>
    </row>
    <row r="70" spans="1:8" ht="19.5" customHeight="1">
      <c r="A70" s="4"/>
      <c r="B70" s="13" t="s">
        <v>58</v>
      </c>
      <c r="C70" s="36" t="s">
        <v>147</v>
      </c>
      <c r="D70" s="11">
        <v>1500</v>
      </c>
      <c r="E70" s="11">
        <v>1.798</v>
      </c>
      <c r="F70" s="11">
        <v>0.1</v>
      </c>
      <c r="G70" s="21">
        <v>0.5</v>
      </c>
      <c r="H70" s="32">
        <f t="shared" ref="H70:H93" si="3">D70*E70*F70*15%</f>
        <v>40.454999999999998</v>
      </c>
    </row>
    <row r="71" spans="1:8" ht="18.75" customHeight="1">
      <c r="A71" s="4"/>
      <c r="B71" s="13" t="s">
        <v>59</v>
      </c>
      <c r="C71" s="36" t="s">
        <v>147</v>
      </c>
      <c r="D71" s="11">
        <v>1500</v>
      </c>
      <c r="E71" s="11">
        <v>1.798</v>
      </c>
      <c r="F71" s="11">
        <v>0.08</v>
      </c>
      <c r="G71" s="21">
        <v>0.6</v>
      </c>
      <c r="H71" s="32">
        <f t="shared" si="3"/>
        <v>32.363999999999997</v>
      </c>
    </row>
    <row r="72" spans="1:8" ht="18.75" customHeight="1">
      <c r="A72" s="8"/>
      <c r="B72" s="13" t="s">
        <v>60</v>
      </c>
      <c r="C72" s="36" t="s">
        <v>147</v>
      </c>
      <c r="D72" s="11">
        <v>1500</v>
      </c>
      <c r="E72" s="11">
        <v>1.798</v>
      </c>
      <c r="F72" s="11">
        <v>0.08</v>
      </c>
      <c r="G72" s="23">
        <v>65</v>
      </c>
      <c r="H72" s="32">
        <f t="shared" si="3"/>
        <v>32.363999999999997</v>
      </c>
    </row>
    <row r="73" spans="1:8" ht="18" customHeight="1">
      <c r="A73" s="4"/>
      <c r="B73" s="13" t="s">
        <v>61</v>
      </c>
      <c r="C73" s="36" t="s">
        <v>147</v>
      </c>
      <c r="D73" s="11">
        <v>1500</v>
      </c>
      <c r="E73" s="11">
        <v>1.798</v>
      </c>
      <c r="F73" s="11">
        <v>0.1</v>
      </c>
      <c r="G73" s="21">
        <v>0.8</v>
      </c>
      <c r="H73" s="32">
        <f t="shared" si="3"/>
        <v>40.454999999999998</v>
      </c>
    </row>
    <row r="74" spans="1:8" ht="18.75" customHeight="1">
      <c r="A74" s="8" t="s">
        <v>62</v>
      </c>
      <c r="B74" s="24" t="s">
        <v>63</v>
      </c>
      <c r="C74" s="24"/>
      <c r="D74" s="14"/>
      <c r="E74" s="11"/>
      <c r="F74" s="14"/>
      <c r="G74" s="24"/>
      <c r="H74" s="32"/>
    </row>
    <row r="75" spans="1:8" ht="18" customHeight="1">
      <c r="A75" s="4"/>
      <c r="B75" s="24" t="s">
        <v>64</v>
      </c>
      <c r="C75" s="14" t="s">
        <v>57</v>
      </c>
      <c r="D75" s="15">
        <v>6000</v>
      </c>
      <c r="E75" s="11">
        <v>1.798</v>
      </c>
      <c r="F75" s="15">
        <v>0.5</v>
      </c>
      <c r="G75" s="23">
        <v>0.55000000000000004</v>
      </c>
      <c r="H75" s="32">
        <f t="shared" si="3"/>
        <v>809.1</v>
      </c>
    </row>
    <row r="76" spans="1:8" ht="18" customHeight="1">
      <c r="A76" s="10"/>
      <c r="B76" s="13" t="s">
        <v>65</v>
      </c>
      <c r="C76" s="36" t="s">
        <v>57</v>
      </c>
      <c r="D76" s="11">
        <v>6000</v>
      </c>
      <c r="E76" s="11">
        <v>1.798</v>
      </c>
      <c r="F76" s="11">
        <v>0.6</v>
      </c>
      <c r="G76" s="23">
        <v>0.7</v>
      </c>
      <c r="H76" s="32">
        <f t="shared" si="3"/>
        <v>970.92</v>
      </c>
    </row>
    <row r="77" spans="1:8" ht="39" customHeight="1">
      <c r="A77" s="10"/>
      <c r="B77" s="13" t="s">
        <v>126</v>
      </c>
      <c r="C77" s="36" t="s">
        <v>127</v>
      </c>
      <c r="D77" s="11">
        <v>1000</v>
      </c>
      <c r="E77" s="11">
        <v>1.798</v>
      </c>
      <c r="F77" s="11">
        <v>0.1</v>
      </c>
      <c r="G77" s="25"/>
      <c r="H77" s="32">
        <f t="shared" si="3"/>
        <v>26.970000000000002</v>
      </c>
    </row>
    <row r="78" spans="1:8" ht="75.75" customHeight="1">
      <c r="A78" s="10"/>
      <c r="B78" s="26" t="s">
        <v>128</v>
      </c>
      <c r="C78" s="36" t="s">
        <v>127</v>
      </c>
      <c r="D78" s="11">
        <v>1200</v>
      </c>
      <c r="E78" s="11">
        <v>1.798</v>
      </c>
      <c r="F78" s="11">
        <v>0.1</v>
      </c>
      <c r="G78" s="25"/>
      <c r="H78" s="32">
        <f t="shared" si="3"/>
        <v>32.363999999999997</v>
      </c>
    </row>
    <row r="79" spans="1:8" ht="115.5" customHeight="1">
      <c r="A79" s="10"/>
      <c r="B79" s="26" t="s">
        <v>129</v>
      </c>
      <c r="C79" s="36" t="s">
        <v>131</v>
      </c>
      <c r="D79" s="11">
        <v>10000</v>
      </c>
      <c r="E79" s="11">
        <v>1.798</v>
      </c>
      <c r="F79" s="11">
        <v>0.15</v>
      </c>
      <c r="G79" s="25"/>
      <c r="H79" s="32">
        <f t="shared" si="3"/>
        <v>404.55</v>
      </c>
    </row>
    <row r="80" spans="1:8" ht="114" customHeight="1">
      <c r="A80" s="10"/>
      <c r="B80" s="26" t="s">
        <v>130</v>
      </c>
      <c r="C80" s="36" t="s">
        <v>127</v>
      </c>
      <c r="D80" s="11">
        <v>1000</v>
      </c>
      <c r="E80" s="11">
        <v>1.798</v>
      </c>
      <c r="F80" s="11">
        <v>0.15</v>
      </c>
      <c r="G80" s="25"/>
      <c r="H80" s="32">
        <f t="shared" si="3"/>
        <v>40.454999999999998</v>
      </c>
    </row>
    <row r="81" spans="1:8" ht="15.75">
      <c r="A81" s="10"/>
      <c r="B81" s="2">
        <v>1</v>
      </c>
      <c r="C81" s="2">
        <v>2</v>
      </c>
      <c r="D81" s="2">
        <v>3</v>
      </c>
      <c r="E81" s="2">
        <v>4</v>
      </c>
      <c r="F81" s="2">
        <v>5</v>
      </c>
      <c r="G81" s="2" t="s">
        <v>74</v>
      </c>
      <c r="H81" s="2">
        <v>6</v>
      </c>
    </row>
    <row r="82" spans="1:8" ht="23.25" customHeight="1">
      <c r="A82" s="10"/>
      <c r="B82" s="26" t="s">
        <v>133</v>
      </c>
      <c r="C82" s="36" t="s">
        <v>7</v>
      </c>
      <c r="D82" s="11">
        <v>4500</v>
      </c>
      <c r="E82" s="11">
        <v>1.798</v>
      </c>
      <c r="F82" s="11">
        <v>0.1</v>
      </c>
      <c r="G82" s="25"/>
      <c r="H82" s="32">
        <f t="shared" si="3"/>
        <v>121.36499999999999</v>
      </c>
    </row>
    <row r="83" spans="1:8" ht="57" thickBot="1">
      <c r="A83" s="10"/>
      <c r="B83" s="35" t="s">
        <v>132</v>
      </c>
      <c r="C83" s="36" t="s">
        <v>7</v>
      </c>
      <c r="D83" s="11">
        <v>4500</v>
      </c>
      <c r="E83" s="11">
        <v>1.798</v>
      </c>
      <c r="F83" s="11">
        <v>0.1</v>
      </c>
      <c r="G83" s="25"/>
      <c r="H83" s="32">
        <f t="shared" si="3"/>
        <v>121.36499999999999</v>
      </c>
    </row>
    <row r="84" spans="1:8" ht="36.75" customHeight="1">
      <c r="A84" s="9" t="s">
        <v>66</v>
      </c>
      <c r="B84" s="13" t="s">
        <v>67</v>
      </c>
      <c r="C84" s="37" t="s">
        <v>34</v>
      </c>
      <c r="D84" s="16">
        <v>50</v>
      </c>
      <c r="E84" s="11">
        <v>1.798</v>
      </c>
      <c r="F84" s="16">
        <v>0.4</v>
      </c>
      <c r="G84" s="27">
        <v>0.4</v>
      </c>
      <c r="H84" s="32">
        <f t="shared" si="3"/>
        <v>5.3940000000000001</v>
      </c>
    </row>
    <row r="85" spans="1:8" ht="39" customHeight="1">
      <c r="A85" s="9" t="s">
        <v>68</v>
      </c>
      <c r="B85" s="13" t="s">
        <v>69</v>
      </c>
      <c r="C85" s="36" t="s">
        <v>70</v>
      </c>
      <c r="D85" s="11">
        <v>3000</v>
      </c>
      <c r="E85" s="11">
        <v>1.798</v>
      </c>
      <c r="F85" s="11">
        <v>0.13</v>
      </c>
      <c r="G85" s="21">
        <v>0.1</v>
      </c>
      <c r="H85" s="32">
        <f t="shared" si="3"/>
        <v>105.18300000000001</v>
      </c>
    </row>
    <row r="86" spans="1:8" ht="37.5" customHeight="1">
      <c r="A86" s="9" t="s">
        <v>71</v>
      </c>
      <c r="B86" s="13" t="s">
        <v>118</v>
      </c>
      <c r="C86" s="36" t="s">
        <v>70</v>
      </c>
      <c r="D86" s="11">
        <v>4000</v>
      </c>
      <c r="E86" s="11">
        <v>1.798</v>
      </c>
      <c r="F86" s="11">
        <v>0.2</v>
      </c>
      <c r="G86" s="21">
        <v>0.15</v>
      </c>
      <c r="H86" s="32">
        <f t="shared" si="3"/>
        <v>215.76000000000002</v>
      </c>
    </row>
    <row r="87" spans="1:8" ht="55.5" customHeight="1">
      <c r="A87" s="1"/>
      <c r="B87" s="13" t="s">
        <v>119</v>
      </c>
      <c r="C87" s="36" t="s">
        <v>70</v>
      </c>
      <c r="D87" s="11">
        <v>3000</v>
      </c>
      <c r="E87" s="11">
        <v>1.798</v>
      </c>
      <c r="F87" s="11">
        <v>0.2</v>
      </c>
      <c r="G87" s="21">
        <v>0.25</v>
      </c>
      <c r="H87" s="32">
        <f t="shared" si="3"/>
        <v>161.82</v>
      </c>
    </row>
    <row r="88" spans="1:8" ht="36.75" customHeight="1">
      <c r="B88" s="13" t="s">
        <v>120</v>
      </c>
      <c r="C88" s="36" t="s">
        <v>70</v>
      </c>
      <c r="D88" s="17">
        <v>4000</v>
      </c>
      <c r="E88" s="11">
        <v>1.798</v>
      </c>
      <c r="F88" s="17">
        <v>0.2</v>
      </c>
      <c r="G88" s="28"/>
      <c r="H88" s="32">
        <f t="shared" si="3"/>
        <v>215.76000000000002</v>
      </c>
    </row>
    <row r="89" spans="1:8" ht="36" customHeight="1">
      <c r="B89" s="13" t="s">
        <v>121</v>
      </c>
      <c r="C89" s="14" t="s">
        <v>123</v>
      </c>
      <c r="D89" s="18">
        <v>5000</v>
      </c>
      <c r="E89" s="11">
        <v>1.798</v>
      </c>
      <c r="F89" s="18">
        <v>0.2</v>
      </c>
      <c r="G89" s="29"/>
      <c r="H89" s="33">
        <f t="shared" si="3"/>
        <v>269.7</v>
      </c>
    </row>
    <row r="90" spans="1:8" ht="18" customHeight="1">
      <c r="B90" s="26" t="s">
        <v>135</v>
      </c>
      <c r="C90" s="36"/>
      <c r="D90" s="17"/>
      <c r="E90" s="11"/>
      <c r="F90" s="17"/>
      <c r="G90" s="28"/>
      <c r="H90" s="32"/>
    </row>
    <row r="91" spans="1:8" ht="18" customHeight="1">
      <c r="B91" s="26" t="s">
        <v>137</v>
      </c>
      <c r="C91" s="36" t="s">
        <v>134</v>
      </c>
      <c r="D91" s="11">
        <v>5000</v>
      </c>
      <c r="E91" s="11">
        <v>1.798</v>
      </c>
      <c r="F91" s="11">
        <v>0.1</v>
      </c>
      <c r="G91" s="28"/>
      <c r="H91" s="32">
        <f t="shared" si="3"/>
        <v>134.85</v>
      </c>
    </row>
    <row r="92" spans="1:8" ht="17.25" customHeight="1">
      <c r="B92" s="26" t="s">
        <v>138</v>
      </c>
      <c r="C92" s="36" t="s">
        <v>134</v>
      </c>
      <c r="D92" s="11">
        <v>7000</v>
      </c>
      <c r="E92" s="11">
        <v>1.798</v>
      </c>
      <c r="F92" s="11">
        <v>0.2</v>
      </c>
      <c r="G92" s="28"/>
      <c r="H92" s="32">
        <f t="shared" si="3"/>
        <v>377.58000000000004</v>
      </c>
    </row>
    <row r="93" spans="1:8" ht="37.5">
      <c r="B93" s="26" t="s">
        <v>136</v>
      </c>
      <c r="C93" s="36" t="s">
        <v>134</v>
      </c>
      <c r="D93" s="11">
        <v>10000</v>
      </c>
      <c r="E93" s="11">
        <v>1.798</v>
      </c>
      <c r="F93" s="11">
        <v>0.2</v>
      </c>
      <c r="G93" s="28"/>
      <c r="H93" s="32">
        <f t="shared" si="3"/>
        <v>539.4</v>
      </c>
    </row>
    <row r="94" spans="1:8">
      <c r="B94" s="19"/>
      <c r="C94" s="19"/>
      <c r="D94" s="19"/>
      <c r="E94" s="19"/>
      <c r="F94" s="19"/>
      <c r="G94" s="19"/>
      <c r="H94" s="19"/>
    </row>
    <row r="95" spans="1:8">
      <c r="B95" s="19"/>
      <c r="C95" s="19"/>
      <c r="D95" s="19"/>
      <c r="E95" s="19"/>
      <c r="F95" s="19"/>
      <c r="G95" s="19"/>
      <c r="H95" s="19"/>
    </row>
    <row r="97" spans="3:3">
      <c r="C97" t="s">
        <v>148</v>
      </c>
    </row>
    <row r="882" spans="3:3">
      <c r="C882" t="s">
        <v>116</v>
      </c>
    </row>
  </sheetData>
  <autoFilter ref="A14:H86"/>
  <mergeCells count="17">
    <mergeCell ref="B57:H57"/>
    <mergeCell ref="B60:H60"/>
    <mergeCell ref="B66:H66"/>
    <mergeCell ref="B15:H15"/>
    <mergeCell ref="B33:H33"/>
    <mergeCell ref="B43:H43"/>
    <mergeCell ref="B52:H52"/>
    <mergeCell ref="H9:H13"/>
    <mergeCell ref="F9:G13"/>
    <mergeCell ref="B6:H6"/>
    <mergeCell ref="E1:H5"/>
    <mergeCell ref="A7:H7"/>
    <mergeCell ref="B9:B13"/>
    <mergeCell ref="C9:C13"/>
    <mergeCell ref="B8:H8"/>
    <mergeCell ref="D9:D13"/>
    <mergeCell ref="E9:E13"/>
  </mergeCells>
  <phoneticPr fontId="4" type="noConversion"/>
  <pageMargins left="0.59055118110236227" right="0.19685039370078741" top="0.51181102362204722" bottom="0.35433070866141736" header="0.47244094488188981" footer="0.15748031496062992"/>
  <pageSetup paperSize="9" scale="81" fitToHeight="4" orientation="landscape" r:id="rId1"/>
  <headerFooter alignWithMargins="0">
    <oddFooter>&amp;R&amp;P</oddFooter>
  </headerFooter>
  <rowBreaks count="3" manualBreakCount="3">
    <brk id="35" min="1" max="8" man="1"/>
    <brk id="62" min="1" max="8" man="1"/>
    <brk id="80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0" sqref="G30"/>
    </sheetView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Минфин ЧР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</dc:creator>
  <cp:lastModifiedBy>Admin</cp:lastModifiedBy>
  <cp:lastPrinted>2014-11-26T06:28:46Z</cp:lastPrinted>
  <dcterms:created xsi:type="dcterms:W3CDTF">2002-01-01T02:04:26Z</dcterms:created>
  <dcterms:modified xsi:type="dcterms:W3CDTF">2014-11-26T06:29:26Z</dcterms:modified>
</cp:coreProperties>
</file>