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Тематика вопроса" sheetId="8" r:id="rId1"/>
    <sheet name="Кол-во обращений" sheetId="9" r:id="rId2"/>
  </sheets>
  <definedNames>
    <definedName name="_xlnm.Print_Area" localSheetId="1">'Кол-во обращений'!$A$1:$AE$27</definedName>
    <definedName name="_xlnm.Print_Area" localSheetId="0">'Тематика вопроса'!$A$1:$U$22</definedName>
  </definedNames>
  <calcPr calcId="162913"/>
</workbook>
</file>

<file path=xl/calcChain.xml><?xml version="1.0" encoding="utf-8"?>
<calcChain xmlns="http://schemas.openxmlformats.org/spreadsheetml/2006/main">
  <c r="S12" i="9" l="1"/>
  <c r="D12" i="9"/>
  <c r="U14" i="8"/>
  <c r="E13" i="8"/>
  <c r="E16" i="8" s="1"/>
  <c r="F13" i="8"/>
  <c r="F16" i="8" s="1"/>
  <c r="G13" i="8"/>
  <c r="G16" i="8" s="1"/>
  <c r="H13" i="8"/>
  <c r="H16" i="8" s="1"/>
  <c r="I13" i="8"/>
  <c r="I16" i="8" s="1"/>
  <c r="J13" i="8"/>
  <c r="J16" i="8" s="1"/>
  <c r="K13" i="8"/>
  <c r="K16" i="8" s="1"/>
  <c r="L13" i="8"/>
  <c r="L16" i="8" s="1"/>
  <c r="M13" i="8"/>
  <c r="M16" i="8" s="1"/>
  <c r="N13" i="8"/>
  <c r="N16" i="8" s="1"/>
  <c r="O13" i="8"/>
  <c r="O16" i="8" s="1"/>
  <c r="P13" i="8"/>
  <c r="P16" i="8" s="1"/>
  <c r="Q13" i="8"/>
  <c r="Q16" i="8" s="1"/>
  <c r="R13" i="8"/>
  <c r="S13" i="8"/>
  <c r="T13" i="8"/>
  <c r="D16" i="8"/>
</calcChain>
</file>

<file path=xl/sharedStrings.xml><?xml version="1.0" encoding="utf-8"?>
<sst xmlns="http://schemas.openxmlformats.org/spreadsheetml/2006/main" count="99" uniqueCount="84">
  <si>
    <t>№ п/п</t>
  </si>
  <si>
    <t>Код налогового органа</t>
  </si>
  <si>
    <t>всего</t>
  </si>
  <si>
    <t>в т.ч.</t>
  </si>
  <si>
    <t>через электронные сервисы:</t>
  </si>
  <si>
    <t>из Администрации Президента Российской Федерации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</si>
  <si>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</si>
  <si>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</si>
  <si>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</si>
  <si>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Обратиться в ФНС России</t>
  </si>
  <si>
    <t>Приложение № 1
к письму от _____________№ _____________</t>
  </si>
  <si>
    <t>ФГИС ДО</t>
  </si>
  <si>
    <t>на бумажном носителе</t>
  </si>
  <si>
    <t>из  других ТНО</t>
  </si>
  <si>
    <t xml:space="preserve">Наименование территориального налогового органа </t>
  </si>
  <si>
    <t>с нарушением срока исполнения</t>
  </si>
  <si>
    <t>Кол-во обращений, исполненных в отчетном периоде</t>
  </si>
  <si>
    <t xml:space="preserve"> с продлением срока исполнения </t>
  </si>
  <si>
    <t>с нарушением срока перенаправления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</si>
  <si>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</si>
  <si>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</si>
  <si>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</si>
  <si>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</si>
  <si>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ВСЕГО ПО ИНСПЕКЦИЯМ:</t>
  </si>
  <si>
    <t>из МИ ФНС России по ЦОД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</si>
  <si>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</si>
  <si>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</si>
  <si>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ЛК</t>
  </si>
  <si>
    <t>ИТОГО</t>
  </si>
  <si>
    <t>Приложение № 2
к письму от _____________№ _____________</t>
  </si>
  <si>
    <t>Информация об исполнении обращений граждан, поступивших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</si>
  <si>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</si>
  <si>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</si>
  <si>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</si>
  <si>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</si>
  <si>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</si>
  <si>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</si>
  <si>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</si>
  <si>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</si>
  <si>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</si>
  <si>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</si>
  <si>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</si>
  <si>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</si>
  <si>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</si>
  <si>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</si>
  <si>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 xml:space="preserve">всего </t>
  </si>
  <si>
    <t>ВСЕГО ПО РЕГИОНУ: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</si>
  <si>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</si>
  <si>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</si>
  <si>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</si>
  <si>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</si>
  <si>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</si>
  <si>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</si>
  <si>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срок исполнения истек</t>
  </si>
  <si>
    <t>срок исполнения не истек</t>
  </si>
  <si>
    <t>с учетом продления *</t>
  </si>
  <si>
    <t xml:space="preserve">Количество неисполненных обращений на конец  отчетного периода </t>
  </si>
  <si>
    <t>в пустых клетках проставляйте нули;</t>
  </si>
  <si>
    <t>из вышестоящего налогового органа</t>
  </si>
  <si>
    <t>Кол-во обращений, перенаправленных  по принадлежности в другой ТНО и снятых с контроля</t>
  </si>
  <si>
    <t>значение в ячейке ВСЕГО ПО РЕГИОНУ гр. 21 приложения № 1 = значение в ячейке ВСЕГО ПО РЕГИОНУ гр. 4  приложения № 2;</t>
  </si>
  <si>
    <t>ЖС. Обращения</t>
  </si>
  <si>
    <t>ЖС. Интернет-обращения</t>
  </si>
  <si>
    <t>гр. 4 = гр. 5 + гр. 8 + гр. 9 + гр. 10 + гр. 11 + гр. 12 + гр. 13 + гр. 14;</t>
  </si>
  <si>
    <t>гр. 15 = гр. 16 + гр. 17;    гр. 26 = гр. 27 + гр. 28;</t>
  </si>
  <si>
    <t>гр. 30 = (гр. 22/ гр. 19) х 100;</t>
  </si>
  <si>
    <t>гр. 29 = (гр. 28/ гр. 19) х 100;</t>
  </si>
  <si>
    <t>гр. 21 не равна (гр. 22 + гр. 23);</t>
  </si>
  <si>
    <t>в графе 11: для УФНС количество обращений, поступивших из ЦА ФНС России; для ИФНС - из УФНС;</t>
  </si>
  <si>
    <r>
      <rPr>
        <sz val="12"/>
        <color indexed="8"/>
        <rFont val="Calibri"/>
        <family val="2"/>
        <charset val="204"/>
      </rPr>
      <t>* графа 18 и графа 29</t>
    </r>
    <r>
      <rPr>
        <sz val="12"/>
        <color indexed="8"/>
        <rFont val="Calibri"/>
        <family val="2"/>
        <charset val="204"/>
      </rPr>
      <t xml:space="preserve"> справочно</t>
    </r>
    <r>
      <rPr>
        <sz val="12"/>
        <color indexed="8"/>
        <rFont val="Calibri"/>
        <family val="2"/>
        <charset val="204"/>
      </rPr>
      <t xml:space="preserve"> (срок исполнения истек &gt;60 дней).</t>
    </r>
  </si>
  <si>
    <t>в графе 14 - за исключением обращений, перенаправленных из ЦА ФНС России;</t>
  </si>
  <si>
    <t>гр. 26 = гр. 15 + гр. 19 - гр.21;</t>
  </si>
  <si>
    <t>всего **</t>
  </si>
  <si>
    <r>
      <t>**</t>
    </r>
    <r>
      <rPr>
        <sz val="12"/>
        <color indexed="8"/>
        <rFont val="Calibri"/>
        <family val="2"/>
        <charset val="204"/>
      </rPr>
      <t xml:space="preserve"> данные по графе 24 справочно (входят в количество обращений, исполненных в отчетном периоде)</t>
    </r>
  </si>
  <si>
    <t>Межрайонная  ИФНС России №1 по Чеченской Республике</t>
  </si>
  <si>
    <t>Межрайонная  ИФНС России №2 по Чеченской Республике</t>
  </si>
  <si>
    <t>Межрайонная  ИФНС России №3 по Чеченской Республике</t>
  </si>
  <si>
    <t>Межрайонная  ИФНС России №4 по Чеченской Республике</t>
  </si>
  <si>
    <t>Межрайонная  ИФНС России №5 по Чеченской Республике</t>
  </si>
  <si>
    <t>Межрайонная  ИФНС России №6 по Чеченской Республике</t>
  </si>
  <si>
    <t>УФНС России по Чеченской Республике</t>
  </si>
  <si>
    <t xml:space="preserve"> </t>
  </si>
  <si>
    <t>в Управление Федеральной налоговой службы по Чеченской Республике и подведомственные  инспекции  за 1 квартал 2020г.</t>
  </si>
  <si>
    <t xml:space="preserve"> в Управление Федеральной налоговой службы по Чеченской Республикеи подведомственные  инспекции  за 1 квартал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</si>
</sst>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Calibri"/>
      <family val="2"/>
      <charset val="204"/>
    </font>
    <font>
      <sz val="12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vertical="center" textRotation="90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27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textRotation="90" wrapText="1" shrinkToFit="1"/>
    </xf>
    <xf numFmtId="0" fontId="8" fillId="2" borderId="15" xfId="0" applyFont="1" applyFill="1" applyBorder="1" applyAlignment="1">
      <alignment horizontal="center" vertical="center" textRotation="90" wrapText="1" shrinkToFit="1"/>
    </xf>
    <xf numFmtId="0" fontId="8" fillId="2" borderId="23" xfId="0" applyFont="1" applyFill="1" applyBorder="1" applyAlignment="1">
      <alignment horizontal="center" vertical="center" textRotation="90" wrapText="1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 textRotation="90" wrapText="1"/>
    </xf>
    <xf numFmtId="0" fontId="8" fillId="2" borderId="25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textRotation="90" wrapText="1"/>
    </xf>
    <xf numFmtId="0" fontId="20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14" xfId="0" applyFont="1" applyFill="1" applyBorder="1" applyAlignment="1">
      <alignment horizontal="center" vertical="center" textRotation="90" wrapText="1"/>
    </xf>
    <xf numFmtId="0" fontId="9" fillId="2" borderId="2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24" fillId="2" borderId="0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topLeftCell="C1" zoomScaleNormal="55" zoomScaleSheetLayoutView="100" workbookViewId="0">
      <selection activeCell="G5" sqref="G5"/>
    </sheetView>
  </sheetViews>
  <sheetFormatPr defaultColWidth="9.140625" defaultRowHeight="15" x14ac:dyDescent="0.25"/>
  <cols>
    <col min="1" max="1" width="5.28515625" style="2" customWidth="1"/>
    <col min="2" max="2" width="8.5703125" style="2" customWidth="1"/>
    <col min="3" max="3" width="27" style="2" customWidth="1"/>
    <col min="4" max="4" width="13.42578125" style="2" customWidth="1"/>
    <col min="5" max="5" width="8" style="2" customWidth="1"/>
    <col min="6" max="6" width="9" style="2" customWidth="1"/>
    <col min="7" max="7" width="9.140625" style="2"/>
    <col min="8" max="8" width="8.42578125" style="2" customWidth="1"/>
    <col min="9" max="9" width="9.140625" style="2"/>
    <col min="10" max="10" width="11.28515625" style="2" customWidth="1"/>
    <col min="11" max="11" width="8.5703125" style="2" customWidth="1"/>
    <col min="12" max="12" width="11.5703125" style="2" customWidth="1"/>
    <col min="13" max="13" width="13.5703125" style="2" customWidth="1"/>
    <col min="14" max="14" width="10.5703125" style="2" customWidth="1"/>
    <col min="15" max="15" width="13.5703125" style="2" customWidth="1"/>
    <col min="16" max="16" width="11.42578125" style="2" customWidth="1"/>
    <col min="17" max="17" width="11.7109375" style="2" customWidth="1"/>
    <col min="18" max="18" width="9.5703125" style="2" customWidth="1"/>
    <col min="19" max="19" width="12.85546875" style="2" customWidth="1"/>
    <col min="20" max="20" width="9.28515625" style="2" customWidth="1"/>
    <col min="21" max="16384" width="9.140625" style="2"/>
  </cols>
  <sheetData>
    <row r="1" spans="1:26" ht="30" customHeight="1" x14ac:dyDescent="0.25">
      <c r="A1" s="64" t="s">
        <v>10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6" ht="26.25" customHeight="1" x14ac:dyDescent="0.25">
      <c r="A2" s="66" t="s">
        <v>32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6" ht="50.45" customHeight="1" x14ac:dyDescent="0.25">
      <c r="A3" s="67" t="s">
        <v>82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7"/>
    </row>
    <row r="4" spans="1:26" ht="39" customHeight="1" thickBot="1" x14ac:dyDescent="0.3">
      <c r="A4" s="68" t="s">
        <v>8</v>
      </c>
      <c r="B4" s="69" t="s">
        <v>1</v>
      </c>
      <c r="C4" s="68" t="s">
        <v>7</v>
      </c>
      <c r="D4" s="68" t="s">
        <v>6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70" t="s">
        <v>28</v>
      </c>
    </row>
    <row r="5" spans="1:26" ht="189.75" customHeight="1" thickTop="1" x14ac:dyDescent="0.25">
      <c r="A5" s="68"/>
      <c r="B5" s="69"/>
      <c r="C5" s="68"/>
      <c r="D5" s="10" t="s">
        <v>44</v>
      </c>
      <c r="E5" s="10" t="s">
        <v>43</v>
      </c>
      <c r="F5" s="10" t="s">
        <v>42</v>
      </c>
      <c r="G5" s="10" t="s">
        <v>41</v>
      </c>
      <c r="H5" s="10" t="s">
        <v>40</v>
      </c>
      <c r="I5" s="10" t="s">
        <v>39</v>
      </c>
      <c r="J5" s="10" t="s">
        <v>38</v>
      </c>
      <c r="K5" s="10" t="s">
        <v>37</v>
      </c>
      <c r="L5" s="10" t="s">
        <v>36</v>
      </c>
      <c r="M5" s="10" t="s">
        <v>35</v>
      </c>
      <c r="N5" s="10" t="s">
        <v>34</v>
      </c>
      <c r="O5" s="10" t="s">
        <v>33</v>
      </c>
      <c r="P5" s="10" t="s">
        <v>19</v>
      </c>
      <c r="Q5" s="10" t="s">
        <v>20</v>
      </c>
      <c r="R5" s="10" t="s">
        <v>21</v>
      </c>
      <c r="S5" s="10" t="s">
        <v>22</v>
      </c>
      <c r="T5" s="10" t="s">
        <v>31</v>
      </c>
      <c r="U5" s="70"/>
      <c r="Z5" s="3"/>
    </row>
    <row r="6" spans="1:26" s="11" customFormat="1" ht="14.25" customHeight="1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Z6" s="12"/>
    </row>
    <row r="7" spans="1:26" ht="30" customHeight="1" x14ac:dyDescent="0.25">
      <c r="A7" s="1">
        <v>1</v>
      </c>
      <c r="B7" s="14">
        <v>2031</v>
      </c>
      <c r="C7" s="13" t="s">
        <v>74</v>
      </c>
      <c r="D7" s="27">
        <v>0</v>
      </c>
      <c r="E7" s="27">
        <v>299</v>
      </c>
      <c r="F7" s="27">
        <v>413</v>
      </c>
      <c r="G7" s="27">
        <v>253</v>
      </c>
      <c r="H7" s="27">
        <v>311</v>
      </c>
      <c r="I7" s="27">
        <v>210</v>
      </c>
      <c r="J7" s="27">
        <v>30</v>
      </c>
      <c r="K7" s="27">
        <v>0</v>
      </c>
      <c r="L7" s="27">
        <v>0</v>
      </c>
      <c r="M7" s="27">
        <v>15</v>
      </c>
      <c r="N7" s="27">
        <v>154</v>
      </c>
      <c r="O7" s="27">
        <v>350</v>
      </c>
      <c r="P7" s="27">
        <v>0</v>
      </c>
      <c r="Q7" s="27">
        <v>0</v>
      </c>
      <c r="R7" s="27">
        <v>570</v>
      </c>
      <c r="S7" s="27">
        <v>200</v>
      </c>
      <c r="T7" s="27">
        <v>105</v>
      </c>
      <c r="U7" s="33">
        <v>2910</v>
      </c>
    </row>
    <row r="8" spans="1:26" ht="30" customHeight="1" x14ac:dyDescent="0.25">
      <c r="A8" s="1">
        <v>2</v>
      </c>
      <c r="B8" s="14">
        <v>2032</v>
      </c>
      <c r="C8" s="13" t="s">
        <v>75</v>
      </c>
      <c r="D8" s="27">
        <v>0</v>
      </c>
      <c r="E8" s="55">
        <v>185</v>
      </c>
      <c r="F8" s="55">
        <v>172</v>
      </c>
      <c r="G8" s="55">
        <v>174</v>
      </c>
      <c r="H8" s="55">
        <v>112</v>
      </c>
      <c r="I8" s="55">
        <v>0</v>
      </c>
      <c r="J8" s="55">
        <v>0</v>
      </c>
      <c r="K8" s="55">
        <v>0</v>
      </c>
      <c r="L8" s="55">
        <v>0</v>
      </c>
      <c r="M8" s="55">
        <v>9</v>
      </c>
      <c r="N8" s="55">
        <v>476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18</v>
      </c>
      <c r="U8" s="55">
        <v>1146</v>
      </c>
    </row>
    <row r="9" spans="1:26" ht="30" customHeight="1" x14ac:dyDescent="0.25">
      <c r="A9" s="34">
        <v>3</v>
      </c>
      <c r="B9" s="51">
        <v>2033</v>
      </c>
      <c r="C9" s="52" t="s">
        <v>76</v>
      </c>
      <c r="D9" s="57">
        <v>0</v>
      </c>
      <c r="E9" s="57">
        <v>80</v>
      </c>
      <c r="F9" s="57">
        <v>93</v>
      </c>
      <c r="G9" s="57">
        <v>48</v>
      </c>
      <c r="H9" s="57">
        <v>0</v>
      </c>
      <c r="I9" s="57">
        <v>0</v>
      </c>
      <c r="J9" s="57">
        <v>18</v>
      </c>
      <c r="K9" s="57">
        <v>0</v>
      </c>
      <c r="L9" s="57">
        <v>26</v>
      </c>
      <c r="M9" s="57">
        <v>12</v>
      </c>
      <c r="N9" s="57">
        <v>1712</v>
      </c>
      <c r="O9" s="57">
        <v>0</v>
      </c>
      <c r="P9" s="57">
        <v>53</v>
      </c>
      <c r="Q9" s="57">
        <v>0</v>
      </c>
      <c r="R9" s="57">
        <v>0</v>
      </c>
      <c r="S9" s="57">
        <v>2</v>
      </c>
      <c r="T9" s="58">
        <v>10</v>
      </c>
      <c r="U9" s="54">
        <v>2054</v>
      </c>
    </row>
    <row r="10" spans="1:26" ht="30" customHeight="1" x14ac:dyDescent="0.25">
      <c r="A10" s="1">
        <v>4</v>
      </c>
      <c r="B10" s="14">
        <v>2034</v>
      </c>
      <c r="C10" s="13" t="s">
        <v>77</v>
      </c>
      <c r="D10" s="27">
        <v>0</v>
      </c>
      <c r="E10" s="27">
        <v>267</v>
      </c>
      <c r="F10" s="27">
        <v>398</v>
      </c>
      <c r="G10" s="27">
        <v>233</v>
      </c>
      <c r="H10" s="27">
        <v>85</v>
      </c>
      <c r="I10" s="27">
        <v>21</v>
      </c>
      <c r="J10" s="27">
        <v>75</v>
      </c>
      <c r="K10" s="27">
        <v>0</v>
      </c>
      <c r="L10" s="27">
        <v>5</v>
      </c>
      <c r="M10" s="27">
        <v>28</v>
      </c>
      <c r="N10" s="27">
        <v>485</v>
      </c>
      <c r="O10" s="27">
        <v>5</v>
      </c>
      <c r="P10" s="27">
        <v>44</v>
      </c>
      <c r="Q10" s="27">
        <v>0</v>
      </c>
      <c r="R10" s="27">
        <v>0</v>
      </c>
      <c r="S10" s="27">
        <v>25</v>
      </c>
      <c r="T10" s="27">
        <v>35</v>
      </c>
      <c r="U10" s="33">
        <v>1706</v>
      </c>
    </row>
    <row r="11" spans="1:26" s="56" customFormat="1" ht="30" customHeight="1" x14ac:dyDescent="0.25">
      <c r="A11" s="34">
        <v>5</v>
      </c>
      <c r="B11" s="51">
        <v>2035</v>
      </c>
      <c r="C11" s="52" t="s">
        <v>78</v>
      </c>
      <c r="D11" s="53">
        <v>0</v>
      </c>
      <c r="E11" s="53">
        <v>14</v>
      </c>
      <c r="F11" s="53">
        <v>25</v>
      </c>
      <c r="G11" s="53">
        <v>30</v>
      </c>
      <c r="H11" s="53">
        <v>45</v>
      </c>
      <c r="I11" s="53">
        <v>15</v>
      </c>
      <c r="J11" s="53">
        <v>5</v>
      </c>
      <c r="K11" s="53">
        <v>0</v>
      </c>
      <c r="L11" s="53">
        <v>0</v>
      </c>
      <c r="M11" s="53">
        <v>4</v>
      </c>
      <c r="N11" s="53">
        <v>8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4">
        <v>146</v>
      </c>
    </row>
    <row r="12" spans="1:26" ht="30" customHeight="1" thickBot="1" x14ac:dyDescent="0.3">
      <c r="A12" s="9">
        <v>6</v>
      </c>
      <c r="B12" s="15">
        <v>2036</v>
      </c>
      <c r="C12" s="13" t="s">
        <v>79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15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4">
        <v>15</v>
      </c>
    </row>
    <row r="13" spans="1:26" ht="30" customHeight="1" thickBot="1" x14ac:dyDescent="0.3">
      <c r="A13" s="59" t="s">
        <v>23</v>
      </c>
      <c r="B13" s="60"/>
      <c r="C13" s="61"/>
      <c r="D13" s="27">
        <v>0</v>
      </c>
      <c r="E13" s="27">
        <f t="shared" ref="E13:T13" si="0">SUM(E7:E12)</f>
        <v>845</v>
      </c>
      <c r="F13" s="27">
        <f t="shared" si="0"/>
        <v>1101</v>
      </c>
      <c r="G13" s="27">
        <f t="shared" si="0"/>
        <v>738</v>
      </c>
      <c r="H13" s="27">
        <f t="shared" si="0"/>
        <v>553</v>
      </c>
      <c r="I13" s="27">
        <f t="shared" si="0"/>
        <v>246</v>
      </c>
      <c r="J13" s="27">
        <f t="shared" si="0"/>
        <v>128</v>
      </c>
      <c r="K13" s="27">
        <f t="shared" si="0"/>
        <v>0</v>
      </c>
      <c r="L13" s="27">
        <f t="shared" si="0"/>
        <v>31</v>
      </c>
      <c r="M13" s="27">
        <f t="shared" si="0"/>
        <v>68</v>
      </c>
      <c r="N13" s="27">
        <f t="shared" si="0"/>
        <v>2835</v>
      </c>
      <c r="O13" s="27">
        <f t="shared" si="0"/>
        <v>370</v>
      </c>
      <c r="P13" s="27">
        <f t="shared" si="0"/>
        <v>97</v>
      </c>
      <c r="Q13" s="27">
        <f t="shared" si="0"/>
        <v>0</v>
      </c>
      <c r="R13" s="27">
        <f t="shared" si="0"/>
        <v>570</v>
      </c>
      <c r="S13" s="27">
        <f t="shared" si="0"/>
        <v>227</v>
      </c>
      <c r="T13" s="27">
        <f t="shared" si="0"/>
        <v>168</v>
      </c>
      <c r="U13" s="25">
        <v>7977</v>
      </c>
    </row>
    <row r="14" spans="1:26" ht="0.6" customHeight="1" thickBot="1" x14ac:dyDescent="0.3">
      <c r="A14" s="19"/>
      <c r="B14" s="6"/>
      <c r="C14" s="18"/>
      <c r="D14" s="28"/>
      <c r="E14" s="29"/>
      <c r="F14" s="29"/>
      <c r="G14" s="29"/>
      <c r="H14" s="30"/>
      <c r="I14" s="31"/>
      <c r="J14" s="31"/>
      <c r="K14" s="31"/>
      <c r="L14" s="31"/>
      <c r="M14" s="31"/>
      <c r="N14" s="28"/>
      <c r="O14" s="29"/>
      <c r="P14" s="29"/>
      <c r="Q14" s="30"/>
      <c r="R14" s="28"/>
      <c r="S14" s="29"/>
      <c r="T14" s="30"/>
      <c r="U14" s="22">
        <f>SUM(U7:U12)</f>
        <v>7977</v>
      </c>
    </row>
    <row r="15" spans="1:26" ht="33" customHeight="1" thickBot="1" x14ac:dyDescent="0.3">
      <c r="A15" s="17"/>
      <c r="B15" s="17">
        <v>2000</v>
      </c>
      <c r="C15" s="16" t="s">
        <v>80</v>
      </c>
      <c r="D15" s="32">
        <v>0</v>
      </c>
      <c r="E15" s="32">
        <v>6</v>
      </c>
      <c r="F15" s="32">
        <v>11</v>
      </c>
      <c r="G15" s="32">
        <v>24</v>
      </c>
      <c r="H15" s="32">
        <v>5</v>
      </c>
      <c r="I15" s="32">
        <v>1</v>
      </c>
      <c r="J15" s="32">
        <v>12</v>
      </c>
      <c r="K15" s="32">
        <v>0</v>
      </c>
      <c r="L15" s="32">
        <v>0</v>
      </c>
      <c r="M15" s="32">
        <v>5</v>
      </c>
      <c r="N15" s="32">
        <v>42</v>
      </c>
      <c r="O15" s="32">
        <v>4</v>
      </c>
      <c r="P15" s="32">
        <v>0</v>
      </c>
      <c r="Q15" s="32">
        <v>0</v>
      </c>
      <c r="R15" s="32">
        <v>1</v>
      </c>
      <c r="S15" s="32">
        <v>0</v>
      </c>
      <c r="T15" s="32">
        <v>9</v>
      </c>
      <c r="U15" s="26">
        <v>120</v>
      </c>
    </row>
    <row r="16" spans="1:26" ht="30.6" customHeight="1" thickBot="1" x14ac:dyDescent="0.3">
      <c r="A16" s="59" t="s">
        <v>46</v>
      </c>
      <c r="B16" s="60"/>
      <c r="C16" s="61"/>
      <c r="D16" s="27">
        <f>SUM(D7:D15)</f>
        <v>0</v>
      </c>
      <c r="E16" s="27">
        <f t="shared" ref="E16:Q16" si="1">SUM(E13:E15)</f>
        <v>851</v>
      </c>
      <c r="F16" s="27">
        <f t="shared" si="1"/>
        <v>1112</v>
      </c>
      <c r="G16" s="27">
        <f t="shared" si="1"/>
        <v>762</v>
      </c>
      <c r="H16" s="27">
        <f t="shared" si="1"/>
        <v>558</v>
      </c>
      <c r="I16" s="27">
        <f t="shared" si="1"/>
        <v>247</v>
      </c>
      <c r="J16" s="27">
        <f t="shared" si="1"/>
        <v>140</v>
      </c>
      <c r="K16" s="27">
        <f t="shared" si="1"/>
        <v>0</v>
      </c>
      <c r="L16" s="27">
        <f t="shared" si="1"/>
        <v>31</v>
      </c>
      <c r="M16" s="27">
        <f t="shared" si="1"/>
        <v>73</v>
      </c>
      <c r="N16" s="27">
        <f t="shared" si="1"/>
        <v>2877</v>
      </c>
      <c r="O16" s="27">
        <f t="shared" si="1"/>
        <v>374</v>
      </c>
      <c r="P16" s="27">
        <f t="shared" si="1"/>
        <v>97</v>
      </c>
      <c r="Q16" s="27">
        <f t="shared" si="1"/>
        <v>0</v>
      </c>
      <c r="R16" s="27">
        <v>571</v>
      </c>
      <c r="S16" s="27">
        <v>227</v>
      </c>
      <c r="T16" s="27">
        <v>177</v>
      </c>
      <c r="U16" s="25">
        <v>8097</v>
      </c>
    </row>
    <row r="19" spans="1:21" x14ac:dyDescent="0.25">
      <c r="A19" s="62" t="s">
        <v>47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spans="1:21" x14ac:dyDescent="0.25">
      <c r="A20" s="63" t="s">
        <v>48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</row>
  </sheetData>
  <mergeCells count="12">
    <mergeCell ref="A13:C13"/>
    <mergeCell ref="A16:C16"/>
    <mergeCell ref="A19:U19"/>
    <mergeCell ref="A20:U20"/>
    <mergeCell ref="A1:U1"/>
    <mergeCell ref="A2:U2"/>
    <mergeCell ref="A3:T3"/>
    <mergeCell ref="D4:T4"/>
    <mergeCell ref="A4:A5"/>
    <mergeCell ref="B4:B5"/>
    <mergeCell ref="C4:C5"/>
    <mergeCell ref="U4:U5"/>
  </mergeCells>
  <phoneticPr fontId="0" type="noConversion"/>
  <pageMargins left="0" right="0" top="0" bottom="0" header="0.31496062992125984" footer="0.31496062992125984"/>
  <pageSetup paperSize="8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tabSelected="1" zoomScale="73" zoomScaleNormal="73" zoomScaleSheetLayoutView="80" zoomScalePageLayoutView="60" workbookViewId="0">
      <selection activeCell="AA13" sqref="AA13"/>
    </sheetView>
  </sheetViews>
  <sheetFormatPr defaultColWidth="9.140625" defaultRowHeight="15" x14ac:dyDescent="0.25"/>
  <cols>
    <col min="1" max="1" width="4.7109375" style="4" customWidth="1"/>
    <col min="2" max="2" width="8.28515625" style="4" customWidth="1"/>
    <col min="3" max="3" width="27.28515625" style="4" customWidth="1"/>
    <col min="4" max="4" width="9.5703125" style="4" customWidth="1"/>
    <col min="5" max="5" width="6.7109375" style="4" customWidth="1"/>
    <col min="6" max="6" width="6.5703125" style="4" customWidth="1"/>
    <col min="7" max="7" width="6.28515625" style="4" customWidth="1"/>
    <col min="8" max="8" width="8.7109375" style="4" customWidth="1"/>
    <col min="9" max="9" width="9.28515625" style="4" customWidth="1"/>
    <col min="10" max="10" width="11.28515625" style="4" customWidth="1"/>
    <col min="11" max="11" width="10.28515625" style="4" customWidth="1"/>
    <col min="12" max="12" width="9.7109375" style="4" customWidth="1"/>
    <col min="13" max="13" width="9" style="4" bestFit="1" customWidth="1"/>
    <col min="14" max="14" width="9.7109375" style="4" customWidth="1"/>
    <col min="15" max="17" width="8" style="4" customWidth="1"/>
    <col min="18" max="18" width="8.5703125" style="4" customWidth="1"/>
    <col min="19" max="19" width="10.42578125" style="4" customWidth="1"/>
    <col min="20" max="20" width="10.28515625" style="4" customWidth="1"/>
    <col min="21" max="21" width="8.42578125" style="4" customWidth="1"/>
    <col min="22" max="22" width="9.28515625" style="4" customWidth="1"/>
    <col min="23" max="23" width="9" style="4" customWidth="1"/>
    <col min="24" max="24" width="9.140625" style="4" customWidth="1"/>
    <col min="25" max="25" width="12.85546875" style="4" customWidth="1"/>
    <col min="26" max="26" width="8.140625" style="4" customWidth="1"/>
    <col min="27" max="27" width="8.28515625" style="4" customWidth="1"/>
    <col min="28" max="28" width="8.140625" style="4" customWidth="1"/>
    <col min="29" max="29" width="9" style="4" customWidth="1"/>
    <col min="30" max="30" width="12.42578125" style="4" customWidth="1"/>
    <col min="31" max="31" width="12.140625" style="4" customWidth="1"/>
    <col min="32" max="16384" width="9.140625" style="4"/>
  </cols>
  <sheetData>
    <row r="1" spans="1:31" ht="28.15" customHeight="1" x14ac:dyDescent="0.25">
      <c r="A1" s="101" t="s">
        <v>29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</row>
    <row r="2" spans="1:31" ht="28.15" customHeight="1" x14ac:dyDescent="0.25">
      <c r="A2" s="102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1:31" s="6" customFormat="1" ht="33" customHeight="1" thickBot="1" x14ac:dyDescent="0.3">
      <c r="A3" s="103" t="s">
        <v>83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</row>
    <row r="4" spans="1:31" ht="88.5" customHeight="1" thickBot="1" x14ac:dyDescent="0.3">
      <c r="A4" s="81" t="s">
        <v>0</v>
      </c>
      <c r="B4" s="81" t="s">
        <v>1</v>
      </c>
      <c r="C4" s="109" t="s">
        <v>14</v>
      </c>
      <c r="D4" s="104" t="s">
        <v>25</v>
      </c>
      <c r="E4" s="105"/>
      <c r="F4" s="105"/>
      <c r="G4" s="105"/>
      <c r="H4" s="105"/>
      <c r="I4" s="105"/>
      <c r="J4" s="105"/>
      <c r="K4" s="105"/>
      <c r="L4" s="105"/>
      <c r="M4" s="105"/>
      <c r="N4" s="106"/>
      <c r="O4" s="104" t="s">
        <v>26</v>
      </c>
      <c r="P4" s="105"/>
      <c r="Q4" s="105"/>
      <c r="R4" s="106"/>
      <c r="S4" s="81" t="s">
        <v>49</v>
      </c>
      <c r="T4" s="81" t="s">
        <v>50</v>
      </c>
      <c r="U4" s="104" t="s">
        <v>16</v>
      </c>
      <c r="V4" s="105"/>
      <c r="W4" s="106"/>
      <c r="X4" s="71" t="s">
        <v>59</v>
      </c>
      <c r="Y4" s="72"/>
      <c r="Z4" s="104" t="s">
        <v>56</v>
      </c>
      <c r="AA4" s="105"/>
      <c r="AB4" s="105"/>
      <c r="AC4" s="106"/>
      <c r="AD4" s="76" t="s">
        <v>52</v>
      </c>
      <c r="AE4" s="76" t="s">
        <v>51</v>
      </c>
    </row>
    <row r="5" spans="1:31" ht="16.5" customHeight="1" x14ac:dyDescent="0.25">
      <c r="A5" s="82"/>
      <c r="B5" s="82"/>
      <c r="C5" s="110"/>
      <c r="D5" s="84" t="s">
        <v>45</v>
      </c>
      <c r="E5" s="79" t="s">
        <v>3</v>
      </c>
      <c r="F5" s="79"/>
      <c r="G5" s="79"/>
      <c r="H5" s="79"/>
      <c r="I5" s="79"/>
      <c r="J5" s="79"/>
      <c r="K5" s="79"/>
      <c r="L5" s="79"/>
      <c r="M5" s="79"/>
      <c r="N5" s="80"/>
      <c r="O5" s="95" t="s">
        <v>45</v>
      </c>
      <c r="P5" s="79" t="s">
        <v>3</v>
      </c>
      <c r="Q5" s="79"/>
      <c r="R5" s="80"/>
      <c r="S5" s="82"/>
      <c r="T5" s="82"/>
      <c r="U5" s="95" t="s">
        <v>45</v>
      </c>
      <c r="V5" s="79" t="s">
        <v>3</v>
      </c>
      <c r="W5" s="80"/>
      <c r="X5" s="95" t="s">
        <v>72</v>
      </c>
      <c r="Y5" s="50" t="s">
        <v>3</v>
      </c>
      <c r="Z5" s="95" t="s">
        <v>45</v>
      </c>
      <c r="AA5" s="79" t="s">
        <v>3</v>
      </c>
      <c r="AB5" s="79"/>
      <c r="AC5" s="80"/>
      <c r="AD5" s="77"/>
      <c r="AE5" s="77"/>
    </row>
    <row r="6" spans="1:31" ht="47.25" customHeight="1" x14ac:dyDescent="0.25">
      <c r="A6" s="82"/>
      <c r="B6" s="82"/>
      <c r="C6" s="110"/>
      <c r="D6" s="85"/>
      <c r="E6" s="73" t="s">
        <v>4</v>
      </c>
      <c r="F6" s="73"/>
      <c r="G6" s="73"/>
      <c r="H6" s="73"/>
      <c r="I6" s="73"/>
      <c r="J6" s="73" t="s">
        <v>12</v>
      </c>
      <c r="K6" s="73" t="s">
        <v>58</v>
      </c>
      <c r="L6" s="73" t="s">
        <v>24</v>
      </c>
      <c r="M6" s="73" t="s">
        <v>13</v>
      </c>
      <c r="N6" s="89" t="s">
        <v>5</v>
      </c>
      <c r="O6" s="96"/>
      <c r="P6" s="74" t="s">
        <v>54</v>
      </c>
      <c r="Q6" s="73" t="s">
        <v>53</v>
      </c>
      <c r="R6" s="89"/>
      <c r="S6" s="82"/>
      <c r="T6" s="82"/>
      <c r="U6" s="96"/>
      <c r="V6" s="74" t="s">
        <v>15</v>
      </c>
      <c r="W6" s="93" t="s">
        <v>17</v>
      </c>
      <c r="X6" s="96"/>
      <c r="Y6" s="93" t="s">
        <v>18</v>
      </c>
      <c r="Z6" s="96"/>
      <c r="AA6" s="74" t="s">
        <v>54</v>
      </c>
      <c r="AB6" s="73" t="s">
        <v>53</v>
      </c>
      <c r="AC6" s="89"/>
      <c r="AD6" s="77"/>
      <c r="AE6" s="77"/>
    </row>
    <row r="7" spans="1:31" ht="48.6" customHeight="1" x14ac:dyDescent="0.25">
      <c r="A7" s="82"/>
      <c r="B7" s="82"/>
      <c r="C7" s="110"/>
      <c r="D7" s="85"/>
      <c r="E7" s="87" t="s">
        <v>9</v>
      </c>
      <c r="F7" s="87"/>
      <c r="G7" s="87"/>
      <c r="H7" s="87" t="s">
        <v>11</v>
      </c>
      <c r="I7" s="87" t="s">
        <v>27</v>
      </c>
      <c r="J7" s="73"/>
      <c r="K7" s="73"/>
      <c r="L7" s="73"/>
      <c r="M7" s="73"/>
      <c r="N7" s="89"/>
      <c r="O7" s="96"/>
      <c r="P7" s="74"/>
      <c r="Q7" s="74" t="s">
        <v>2</v>
      </c>
      <c r="R7" s="93" t="s">
        <v>55</v>
      </c>
      <c r="S7" s="82"/>
      <c r="T7" s="82"/>
      <c r="U7" s="96"/>
      <c r="V7" s="74"/>
      <c r="W7" s="93"/>
      <c r="X7" s="96"/>
      <c r="Y7" s="93"/>
      <c r="Z7" s="96"/>
      <c r="AA7" s="74"/>
      <c r="AB7" s="74" t="s">
        <v>2</v>
      </c>
      <c r="AC7" s="93" t="s">
        <v>55</v>
      </c>
      <c r="AD7" s="77"/>
      <c r="AE7" s="77"/>
    </row>
    <row r="8" spans="1:31" ht="20.25" customHeight="1" x14ac:dyDescent="0.25">
      <c r="A8" s="82"/>
      <c r="B8" s="82"/>
      <c r="C8" s="110"/>
      <c r="D8" s="85"/>
      <c r="E8" s="107" t="s">
        <v>2</v>
      </c>
      <c r="F8" s="87" t="s">
        <v>3</v>
      </c>
      <c r="G8" s="87"/>
      <c r="H8" s="87"/>
      <c r="I8" s="87"/>
      <c r="J8" s="73"/>
      <c r="K8" s="73"/>
      <c r="L8" s="73"/>
      <c r="M8" s="73"/>
      <c r="N8" s="89"/>
      <c r="O8" s="96"/>
      <c r="P8" s="74"/>
      <c r="Q8" s="74"/>
      <c r="R8" s="93"/>
      <c r="S8" s="82"/>
      <c r="T8" s="82"/>
      <c r="U8" s="96"/>
      <c r="V8" s="74"/>
      <c r="W8" s="93"/>
      <c r="X8" s="96"/>
      <c r="Y8" s="93"/>
      <c r="Z8" s="96"/>
      <c r="AA8" s="74"/>
      <c r="AB8" s="74"/>
      <c r="AC8" s="93"/>
      <c r="AD8" s="77"/>
      <c r="AE8" s="77"/>
    </row>
    <row r="9" spans="1:31" ht="126.6" customHeight="1" thickBot="1" x14ac:dyDescent="0.3">
      <c r="A9" s="83"/>
      <c r="B9" s="83"/>
      <c r="C9" s="111"/>
      <c r="D9" s="86"/>
      <c r="E9" s="108"/>
      <c r="F9" s="20" t="s">
        <v>61</v>
      </c>
      <c r="G9" s="21" t="s">
        <v>62</v>
      </c>
      <c r="H9" s="88"/>
      <c r="I9" s="88"/>
      <c r="J9" s="91"/>
      <c r="K9" s="91"/>
      <c r="L9" s="91"/>
      <c r="M9" s="91"/>
      <c r="N9" s="90"/>
      <c r="O9" s="97"/>
      <c r="P9" s="75"/>
      <c r="Q9" s="75"/>
      <c r="R9" s="94"/>
      <c r="S9" s="83"/>
      <c r="T9" s="83"/>
      <c r="U9" s="97"/>
      <c r="V9" s="75"/>
      <c r="W9" s="94"/>
      <c r="X9" s="97"/>
      <c r="Y9" s="94"/>
      <c r="Z9" s="97"/>
      <c r="AA9" s="75"/>
      <c r="AB9" s="75"/>
      <c r="AC9" s="94"/>
      <c r="AD9" s="78"/>
      <c r="AE9" s="78"/>
    </row>
    <row r="10" spans="1:31" s="5" customFormat="1" ht="14.45" customHeight="1" x14ac:dyDescent="0.25">
      <c r="A10" s="48">
        <v>1</v>
      </c>
      <c r="B10" s="47">
        <v>2</v>
      </c>
      <c r="C10" s="47">
        <v>3</v>
      </c>
      <c r="D10" s="47">
        <v>4</v>
      </c>
      <c r="E10" s="47">
        <v>5</v>
      </c>
      <c r="F10" s="47">
        <v>6</v>
      </c>
      <c r="G10" s="47">
        <v>7</v>
      </c>
      <c r="H10" s="47">
        <v>8</v>
      </c>
      <c r="I10" s="47">
        <v>9</v>
      </c>
      <c r="J10" s="47">
        <v>10</v>
      </c>
      <c r="K10" s="47">
        <v>11</v>
      </c>
      <c r="L10" s="47">
        <v>12</v>
      </c>
      <c r="M10" s="47">
        <v>13</v>
      </c>
      <c r="N10" s="47">
        <v>14</v>
      </c>
      <c r="O10" s="47">
        <v>15</v>
      </c>
      <c r="P10" s="47">
        <v>16</v>
      </c>
      <c r="Q10" s="47">
        <v>17</v>
      </c>
      <c r="R10" s="47">
        <v>18</v>
      </c>
      <c r="S10" s="47">
        <v>19</v>
      </c>
      <c r="T10" s="47">
        <v>20</v>
      </c>
      <c r="U10" s="47">
        <v>21</v>
      </c>
      <c r="V10" s="47">
        <v>22</v>
      </c>
      <c r="W10" s="47">
        <v>23</v>
      </c>
      <c r="X10" s="47">
        <v>24</v>
      </c>
      <c r="Y10" s="47">
        <v>25</v>
      </c>
      <c r="Z10" s="47">
        <v>26</v>
      </c>
      <c r="AA10" s="47">
        <v>27</v>
      </c>
      <c r="AB10" s="47">
        <v>28</v>
      </c>
      <c r="AC10" s="47">
        <v>29</v>
      </c>
      <c r="AD10" s="47">
        <v>30</v>
      </c>
      <c r="AE10" s="49">
        <v>31</v>
      </c>
    </row>
    <row r="11" spans="1:31" ht="30" hidden="1" customHeight="1" x14ac:dyDescent="0.25">
      <c r="A11" s="41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42"/>
    </row>
    <row r="12" spans="1:31" ht="30" hidden="1" customHeight="1" x14ac:dyDescent="0.25">
      <c r="A12" s="44"/>
      <c r="B12" s="38"/>
      <c r="C12" s="38"/>
      <c r="D12" s="38" t="e">
        <f>SUM(#REF!)</f>
        <v>#REF!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 t="e">
        <f>SUM(#REF!)</f>
        <v>#REF!</v>
      </c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45"/>
    </row>
    <row r="13" spans="1:31" s="6" customFormat="1" ht="37.9" customHeight="1" x14ac:dyDescent="0.25">
      <c r="A13" s="43"/>
      <c r="B13" s="36">
        <v>2000</v>
      </c>
      <c r="C13" s="39" t="s">
        <v>80</v>
      </c>
      <c r="D13" s="37">
        <v>266</v>
      </c>
      <c r="E13" s="37">
        <v>0</v>
      </c>
      <c r="F13" s="37">
        <v>0</v>
      </c>
      <c r="G13" s="37">
        <v>0</v>
      </c>
      <c r="H13" s="37">
        <v>0</v>
      </c>
      <c r="I13" s="37">
        <v>266</v>
      </c>
      <c r="J13" s="37">
        <v>0</v>
      </c>
      <c r="K13" s="37">
        <v>7</v>
      </c>
      <c r="L13" s="37">
        <v>1</v>
      </c>
      <c r="M13" s="37">
        <v>15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266</v>
      </c>
      <c r="T13" s="37">
        <v>0</v>
      </c>
      <c r="U13" s="37">
        <v>266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40">
        <v>0</v>
      </c>
      <c r="AE13" s="46">
        <v>0</v>
      </c>
    </row>
    <row r="14" spans="1:3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3"/>
      <c r="AD14" s="23"/>
      <c r="AE14" s="23"/>
    </row>
    <row r="15" spans="1:31" ht="15.75" x14ac:dyDescent="0.25">
      <c r="A15" s="112" t="s">
        <v>81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</row>
    <row r="16" spans="1:31" ht="18.600000000000001" customHeight="1" x14ac:dyDescent="0.25">
      <c r="A16" s="98" t="s">
        <v>63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</row>
    <row r="17" spans="1:32" ht="18" customHeight="1" x14ac:dyDescent="0.25">
      <c r="A17" s="98" t="s">
        <v>64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</row>
    <row r="18" spans="1:32" ht="18" customHeight="1" x14ac:dyDescent="0.25">
      <c r="A18" s="98" t="s">
        <v>71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</row>
    <row r="19" spans="1:32" ht="15.75" x14ac:dyDescent="0.25">
      <c r="A19" s="98" t="s">
        <v>65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</row>
    <row r="20" spans="1:32" ht="15.75" x14ac:dyDescent="0.25">
      <c r="A20" s="98" t="s">
        <v>66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</row>
    <row r="21" spans="1:32" ht="15.75" x14ac:dyDescent="0.25">
      <c r="A21" s="98" t="s">
        <v>67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</row>
    <row r="22" spans="1:32" ht="15.75" x14ac:dyDescent="0.25">
      <c r="A22" s="98" t="s">
        <v>57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</row>
    <row r="23" spans="1:32" ht="15.75" x14ac:dyDescent="0.25">
      <c r="A23" s="98" t="s">
        <v>60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</row>
    <row r="24" spans="1:32" x14ac:dyDescent="0.25">
      <c r="A24" s="98" t="s">
        <v>68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32" x14ac:dyDescent="0.25">
      <c r="A25" s="98" t="s">
        <v>70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F25" s="6"/>
    </row>
    <row r="26" spans="1:32" x14ac:dyDescent="0.25">
      <c r="A26" s="99" t="s">
        <v>69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F26" s="6"/>
    </row>
    <row r="27" spans="1:32" x14ac:dyDescent="0.25">
      <c r="A27" s="92" t="s">
        <v>73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3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3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3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3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32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</sheetData>
  <mergeCells count="59">
    <mergeCell ref="A16:AE16"/>
    <mergeCell ref="A15:AE15"/>
    <mergeCell ref="J6:J9"/>
    <mergeCell ref="A24:Q24"/>
    <mergeCell ref="A22:AE22"/>
    <mergeCell ref="I7:I9"/>
    <mergeCell ref="V6:V9"/>
    <mergeCell ref="AB7:AB9"/>
    <mergeCell ref="A20:AE20"/>
    <mergeCell ref="AB6:AC6"/>
    <mergeCell ref="AE4:AE9"/>
    <mergeCell ref="D4:N4"/>
    <mergeCell ref="U4:W4"/>
    <mergeCell ref="Z4:AC4"/>
    <mergeCell ref="Y6:Y9"/>
    <mergeCell ref="Q6:R6"/>
    <mergeCell ref="A1:AE1"/>
    <mergeCell ref="A2:AE2"/>
    <mergeCell ref="A3:AE3"/>
    <mergeCell ref="R7:R9"/>
    <mergeCell ref="S4:S9"/>
    <mergeCell ref="AA6:AA9"/>
    <mergeCell ref="O4:R4"/>
    <mergeCell ref="L6:L9"/>
    <mergeCell ref="M6:M9"/>
    <mergeCell ref="E7:G7"/>
    <mergeCell ref="U5:U9"/>
    <mergeCell ref="E8:E9"/>
    <mergeCell ref="A4:A9"/>
    <mergeCell ref="C4:C9"/>
    <mergeCell ref="X5:X9"/>
    <mergeCell ref="AA5:AC5"/>
    <mergeCell ref="A27:R27"/>
    <mergeCell ref="AC7:AC9"/>
    <mergeCell ref="W6:W9"/>
    <mergeCell ref="O5:O9"/>
    <mergeCell ref="P6:P9"/>
    <mergeCell ref="A23:AE23"/>
    <mergeCell ref="A26:M26"/>
    <mergeCell ref="A21:AE21"/>
    <mergeCell ref="Z5:Z9"/>
    <mergeCell ref="B4:B9"/>
    <mergeCell ref="A25:M25"/>
    <mergeCell ref="A19:AE19"/>
    <mergeCell ref="A18:AE18"/>
    <mergeCell ref="A17:AE17"/>
    <mergeCell ref="D5:D9"/>
    <mergeCell ref="F8:G8"/>
    <mergeCell ref="H7:H9"/>
    <mergeCell ref="N6:N9"/>
    <mergeCell ref="K6:K9"/>
    <mergeCell ref="X4:Y4"/>
    <mergeCell ref="E6:I6"/>
    <mergeCell ref="Q7:Q9"/>
    <mergeCell ref="AD4:AD9"/>
    <mergeCell ref="P5:R5"/>
    <mergeCell ref="T4:T9"/>
    <mergeCell ref="E5:N5"/>
    <mergeCell ref="V5:W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Тематика вопроса</vt:lpstr>
      <vt:lpstr>Кол-во обращений</vt:lpstr>
      <vt:lpstr>'Кол-во обращений'!Область_печати</vt:lpstr>
      <vt:lpstr>'Тематика вопроса'!Область_печати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2025-01-24T13:07:09Z</dcterms:modified>
</cp:coreProperties>
</file>