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<sst xmlns="http://schemas.openxmlformats.org/spreadsheetml/2006/main" count="1828" uniqueCount="972">
  <si>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районов</t>
  </si>
  <si>
    <t>18210907032120000110</t>
  </si>
  <si>
    <t>2335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</si>
  <si>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</si>
  <si>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18210907033050000110</t>
  </si>
  <si>
    <t>2336</t>
  </si>
  <si>
    <t>Лицензионный сбор за право торговли спиртными напитками (2342+2343+2344+2345+2346)</t>
  </si>
  <si>
    <t>18210907040000000110</t>
  </si>
  <si>
    <t>2340</t>
  </si>
  <si>
    <t>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</t>
  </si>
  <si>
    <t>18210907041030000110</t>
  </si>
  <si>
    <t>2342</t>
  </si>
  <si>
    <t>Лицензионный сбор за право торговли спиртными напитками, мобилизуемый на территориях городских округов</t>
  </si>
  <si>
    <t>18210907042040000110</t>
  </si>
  <si>
    <t>2343</t>
  </si>
  <si>
    <t>Лицензионный сбор за право торговли спиртными напитками, мобилизуемый на территориях городских округов с внутригородским делением</t>
  </si>
  <si>
    <t>18210907042110000110</t>
  </si>
  <si>
    <t>2344</t>
  </si>
  <si>
    <t>Лицензионный сбор за право торговли спиртными напитками, мобилизуемый на территориях внутригородских районов</t>
  </si>
  <si>
    <t>18210907042120000110</t>
  </si>
  <si>
    <t>2345</t>
  </si>
  <si>
    <t>Лицензионный сбор за право торговли спиртными напитками, мобилизуемый на территориях муниципальных районов</t>
  </si>
  <si>
    <t>18210907043050000110</t>
  </si>
  <si>
    <t>2346</t>
  </si>
  <si>
    <t>Прочие местные налоги и сборы (2352+2354+2355+2356+2357)</t>
  </si>
  <si>
    <t>18210907050000000110</t>
  </si>
  <si>
    <t>2350</t>
  </si>
  <si>
    <t>Прочие местные налоги и сборы, мобилизуемые на территориях внутригородских муниципальных образований городов федерального значения</t>
  </si>
  <si>
    <t>18210907051030000110</t>
  </si>
  <si>
    <t>2352</t>
  </si>
  <si>
    <t>Прочие местные налоги и сборы, мобилизуемые на территориях городских округов</t>
  </si>
  <si>
    <t>18210907052040000110</t>
  </si>
  <si>
    <t>2354</t>
  </si>
  <si>
    <t>Прочие местные налоги и сборы, мобилизуемые на территориях городских округов с внутригородским делением</t>
  </si>
  <si>
    <t>18210907052110000110</t>
  </si>
  <si>
    <t>2355</t>
  </si>
  <si>
    <t>Прочие местные налоги и сборы, мобилизуемые на территориях внутригородских районов</t>
  </si>
  <si>
    <t>18210907052120000110</t>
  </si>
  <si>
    <t>2356</t>
  </si>
  <si>
    <t>Прочие местные налоги и сборы, мобилизуемые на территориях муниципальных районов</t>
  </si>
  <si>
    <t>18210907053050000110</t>
  </si>
  <si>
    <t>2357</t>
  </si>
  <si>
    <t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</t>
  </si>
  <si>
    <t>18210908060010000140</t>
  </si>
  <si>
    <t>2359</t>
  </si>
  <si>
    <t>Задолженность по налогам, сборам и иным обязательным платежам, образовавшаяся у налогоплательщиков после даты перерегистрации в соответствии с законодательством Российской Федерации, зачисляемая в бюджет Республики Крым</t>
  </si>
  <si>
    <t>18210990030020000110</t>
  </si>
  <si>
    <t>2362</t>
  </si>
  <si>
    <t>Задолженность по налогам, сборам и иным обязательным платежам, образовавшаяся у налогоплательщиков после даты перерегистрации в соответствии с законодательством Российской Федерации, зачисляемая в бюджет города федерального значения Севастополя</t>
  </si>
  <si>
    <t>18210990040020000110</t>
  </si>
  <si>
    <t>2363</t>
  </si>
  <si>
    <t>Переплата по налогам, сборам и иным обязательным платежам, установленным в Республике Крым, образовавшаяся в переходный период</t>
  </si>
  <si>
    <t>18210990050020000110</t>
  </si>
  <si>
    <t>2364</t>
  </si>
  <si>
    <t>Переплата по налогам, сборам и иным обязательным платежам, установленным в городе федерального значения Севастополь, образовавшаяся в переходный период</t>
  </si>
  <si>
    <t>18210990060020000110</t>
  </si>
  <si>
    <t>2365</t>
  </si>
  <si>
    <t>НЕНАЛОГОВЫЕ ДОХОДЫ, АДМИНИСТРИРУЕМЫЕ НАЛОГОВЫМИ ОРГАНАМИ (2375+2380+2405+2410+2440+2470+2542+2543)</t>
  </si>
  <si>
    <t>2370</t>
  </si>
  <si>
    <t>ДОХОДЫ ОТ ИСПОЛЬЗОВАНИЯ ИМУЩЕСТВА, НАХОДЯЩЕГОСЯ В ГОСУДАРСТВЕННОЙ И МУНИЦИПАЛЬНОЙ СОБСТВЕННОСТИ (2376+2377+2378)</t>
  </si>
  <si>
    <t>2375</t>
  </si>
  <si>
    <t>Доходы по остаткам средств на счетах федерального бюджета и от их размещения, кроме средств Резервного фонда и Фонда национального благосостояния</t>
  </si>
  <si>
    <t>18211102012010000120</t>
  </si>
  <si>
    <t>2376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</si>
  <si>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</si>
  <si>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18211105031010000120</t>
  </si>
  <si>
    <t>2377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</si>
  <si>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</si>
  <si>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18211107011010000120</t>
  </si>
  <si>
    <t>2378</t>
  </si>
  <si>
    <t>ПЛАТЕЖИ ПРИ ПОЛЬЗОВАНИИ ПРИРОДНЫМИ РЕСУРСАМИ (2390+2400)</t>
  </si>
  <si>
    <t>2380</t>
  </si>
  <si>
    <t>Регулярные платежи за пользование недрами при пользовании недрами на территории Российской Федерации</t>
  </si>
  <si>
    <t>18211202030010000120</t>
  </si>
  <si>
    <t>2390</t>
  </si>
  <si>
    <t>Регулярные платежи за пользование недрами с пользователей недр, осуществляющих поиск и разведку месторождений на континентальном шельфе и в исключительной экономической зоне Российской Федерации, а также за пределами Российской Федерации на территориях, находящихся под юрисдикцией Российской Федерации</t>
  </si>
  <si>
    <t>18211202080010000120</t>
  </si>
  <si>
    <t>2400</t>
  </si>
  <si>
    <t>Утилизационный сбор (сумма сбора, уплачиваемого за колесные транспортные средства, произведенные, изготовленные в Российской Федерации)</t>
  </si>
  <si>
    <t>18211208000010000120</t>
  </si>
  <si>
    <t>2405</t>
  </si>
  <si>
    <t>ДОХОДЫ ОТ ОКАЗАНИЯ ПЛАТНЫХ УСЛУГ (РАБОТ) И КОМПЕНСАЦИИ ЗАТРАТ ГОСУДАРСТВА (2415+2420+2425+2430+2435)</t>
  </si>
  <si>
    <t>2410</t>
  </si>
  <si>
    <t>Плата за предоставление информации, содержащейся в Едином государственном реестре налогоплательщиков</t>
  </si>
  <si>
    <t>18211301010010000130</t>
  </si>
  <si>
    <t>2415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</si>
  <si>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</si>
  <si>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18211301020010000130</t>
  </si>
  <si>
    <t>2420</t>
  </si>
  <si>
    <t>Плата за предоставление сведений, содержащихся в государственном адресном реестре</t>
  </si>
  <si>
    <t>18211301060010000130</t>
  </si>
  <si>
    <t>2425</t>
  </si>
  <si>
    <t>Плата за предоставление информации из реестра дисквалифицированных лиц</t>
  </si>
  <si>
    <t>18211301190010000130</t>
  </si>
  <si>
    <t>2430</t>
  </si>
  <si>
    <t>Прочие доходы от компенсации затрат федерального бюджета</t>
  </si>
  <si>
    <t>18211302991010000130</t>
  </si>
  <si>
    <t>2435</t>
  </si>
  <si>
    <t>ДОХОДЫ ОТ ПРОДАЖИ МАТЕРИАЛЬНЫХ И НЕМАТЕРИАЛЬНЫХ АКТИВОВ, АДМИНИСТРАТИВНЫЕ СБОРЫ (2445+2446+2450+2460)</t>
  </si>
  <si>
    <t>2440</t>
  </si>
  <si>
    <t>Доходы от реализации имущества,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основных средств по указанному имуществу</t>
  </si>
  <si>
    <t>18211402013010000410</t>
  </si>
  <si>
    <t>2445</t>
  </si>
  <si>
    <t>Доходы от реализации имущества,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материальных запасов по указанному имуществу</t>
  </si>
  <si>
    <t>18211402013010000440</t>
  </si>
  <si>
    <t>2446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</si>
  <si>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</si>
  <si>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18211403011010000410</t>
  </si>
  <si>
    <t>2450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</si>
  <si>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</si>
  <si>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18211403011010000440</t>
  </si>
  <si>
    <t>2460</t>
  </si>
  <si>
    <t>ШТРАФЫ, САНКЦИИ, ВОЗМЕЩЕНИЕ УЩЕРБА (2480+2510+2515+2516+2520+2521+2525+2526+2528+2529+2530+2531+2532+2533)</t>
  </si>
  <si>
    <t>2470</t>
  </si>
  <si>
    <t>Денежные взыскания (штрафы) за нарушение законодательства о налогах и сборах (2485+2490+2495+2500)</t>
  </si>
  <si>
    <t>18211603000000000140</t>
  </si>
  <si>
    <t>2480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</si>
  <si>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</si>
  <si>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18211603010010000140</t>
  </si>
  <si>
    <t>2485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</si>
  <si>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</si>
  <si>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18211603020020000140</t>
  </si>
  <si>
    <t>2490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</si>
  <si>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</si>
  <si>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</si>
  <si>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2495</t>
  </si>
  <si>
    <t>Денежные взыскания (штрафы), установленные Уголовным кодексом Российской Федерации за уклонение от уплаты налогов и (или) сборов, сокрытие денежных средств либо имущества организации или индивидуального предпринимателя, за счет которых должно производиться взыскание налогов и (или) сборов, а также за неисполнение обязанностей налогового агента</t>
  </si>
  <si>
    <t>18211603040010000140</t>
  </si>
  <si>
    <t>2500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</si>
  <si>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</si>
  <si>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</si>
  <si>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2510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</si>
  <si>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бюджет</t>
  </si>
  <si>
    <t>18211621010010000140</t>
  </si>
  <si>
    <t>2515</t>
  </si>
  <si>
    <t>Доходы от возмещения ущерба при возникновении страховых случаев, когда выгодоприобретателями выступают получатели средств федерального бюджета (2517+2518)</t>
  </si>
  <si>
    <t>18211623010010000140</t>
  </si>
  <si>
    <t>2516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</si>
  <si>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федерального бюджета</t>
  </si>
  <si>
    <t>18211623011010000140</t>
  </si>
  <si>
    <t>2517</t>
  </si>
  <si>
    <t>Доходы от возмещения ущерба при возникновении иных страховых случаев, когда выгодоприобретателями выступают получатели средств федерального бюджета</t>
  </si>
  <si>
    <t>18211623012010000140</t>
  </si>
  <si>
    <t>2518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</si>
  <si>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с внутригородским делением</t>
  </si>
  <si>
    <t>18211621040110000140</t>
  </si>
  <si>
    <t>2520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</si>
  <si>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районов</t>
  </si>
  <si>
    <t>18211621040120000140</t>
  </si>
  <si>
    <t>2521</t>
  </si>
  <si>
    <t>Денежные взыскания (штрафы) за нарушение порядка работы с денежной наличностью, порядка ведения кассовых операций, а также нарушение требований об использовании специальных банковских счетов</t>
  </si>
  <si>
    <t>18211631000010000140</t>
  </si>
  <si>
    <t>2525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</si>
  <si>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</si>
  <si>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>18211633010010000140</t>
  </si>
  <si>
    <t>2526</t>
  </si>
  <si>
    <t>Денежные взыскания (штрафы) за нарушение законодательства о государственной регистрации юридических лиц и индивидуальных предпринимателей, предусмотренные статьей 14.25 Кодекса Российской Федерации об административных правонарушениях</t>
  </si>
  <si>
    <t>18211636000010000140</t>
  </si>
  <si>
    <t>2528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</si>
  <si>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</si>
  <si>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18211643000010000140</t>
  </si>
  <si>
    <t>2529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</si>
  <si>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</si>
  <si>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18211670010010000140</t>
  </si>
  <si>
    <t>2530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</si>
  <si>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убытков, в соответствии с Федеральным законом от 26 октября 2002 года №127-ФЗ "О несостоятельности (банкротстве)"</t>
  </si>
  <si>
    <t>18211670020010000140</t>
  </si>
  <si>
    <t>2531</t>
  </si>
  <si>
    <t>Возмещение убытков, причиненных арбитражными управляющими вследствие ненадлежащего исполнения ими своих должностных обязанностей</t>
  </si>
  <si>
    <t>18211670030010000140</t>
  </si>
  <si>
    <t>2532</t>
  </si>
  <si>
    <t>Прочие поступления от денежных взысканий (штрафов) и иных сумм в возмещение ущерба</t>
  </si>
  <si>
    <t>18211690000000000140</t>
  </si>
  <si>
    <t>2533</t>
  </si>
  <si>
    <t>Прочие поступления от денежных взысканий (штрафов) и иных сумм в возмещение ущерба, зачисляемые в федеральный бюджет</t>
  </si>
  <si>
    <t>18211690010010000140</t>
  </si>
  <si>
    <t>2534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</si>
  <si>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</si>
  <si>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18211690020020000140</t>
  </si>
  <si>
    <t>2535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</si>
  <si>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</si>
  <si>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18211690040040000140</t>
  </si>
  <si>
    <t>2536</t>
  </si>
  <si>
    <t>Прочие поступления от денежных взысканий (штрафов) и иных сумм в возмещение ущерба, зачисляемые в бюджеты городских округов с внутригородским делением</t>
  </si>
  <si>
    <t>18211690040110000140</t>
  </si>
  <si>
    <t>2537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</si>
  <si>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</si>
  <si>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18211690040120000140</t>
  </si>
  <si>
    <t>2538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</si>
  <si>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</si>
  <si>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18211690050050000140</t>
  </si>
  <si>
    <t>2539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</si>
  <si>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</si>
  <si>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18211690050100000140</t>
  </si>
  <si>
    <t>2540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</si>
  <si>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</si>
  <si>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18211690050130000140</t>
  </si>
  <si>
    <t>2541</t>
  </si>
  <si>
    <t>Прочие неналоговые доходы федерального бюджета</t>
  </si>
  <si>
    <t>18211705010010000180</t>
  </si>
  <si>
    <t>2542</t>
  </si>
  <si>
    <t>Прочие безвозмездные поступления в федеральный бюджет</t>
  </si>
  <si>
    <t>18220701020010000180</t>
  </si>
  <si>
    <t>2543</t>
  </si>
  <si>
    <t>КОНТРОЛЬНАЯ СУММА</t>
  </si>
  <si>
    <t>Поступило</t>
  </si>
  <si>
    <t>Раздел II. Начисление и поступление задолженности по единому социальному налогу,</t>
  </si>
  <si>
    <t>                 а также средств в счет погашения недоимки, пеней и штрафов по страховым</t>
  </si>
  <si>
    <t>                 взносам в государственные внебюджетные фонды</t>
  </si>
  <si>
    <t>Начислено к уплате в текущем году</t>
  </si>
  <si>
    <t>НАЛОГИ И ВЗНОСЫ НА СОЦИАЛЬНЫЕ НУЖДЫ (3060+3120)</t>
  </si>
  <si>
    <t>3000</t>
  </si>
  <si>
    <t>ЕДИНЫЙ СОЦИАЛЬНЫЙ НАЛОГ - ВСЕГО (3070+3080+3090)</t>
  </si>
  <si>
    <t>18210909000000000110</t>
  </si>
  <si>
    <t>3060</t>
  </si>
  <si>
    <t>Единый социальный налог, зачисляемый в федеральный бюджет</t>
  </si>
  <si>
    <t>18210909010010000110</t>
  </si>
  <si>
    <t>3070</t>
  </si>
  <si>
    <t>Единый социальный налог, зачисляемый в бюджет Фонда социального страхования Российской Федерации</t>
  </si>
  <si>
    <t>18210909020070000110</t>
  </si>
  <si>
    <t>3080</t>
  </si>
  <si>
    <t>Единый социальный налог, зачисляемый в бюджет Федерального фонда обязательного медицинского страхования</t>
  </si>
  <si>
    <t>18210909030080000110</t>
  </si>
  <si>
    <t>3090</t>
  </si>
  <si>
    <t>ПОСТУПЛЕНИЯ В СЧЕТ ПОГАШЕНИЯ НЕДОИМКИ, ПЕНЕЙ И ШТРАФОВ ПО СТРАХОВЫМ ВЗНОСАМ (3170+3180+3190)</t>
  </si>
  <si>
    <t>3120</t>
  </si>
  <si>
    <t>Недоимка, пени и штрафы по взносам в Пенсионный фонд Российской Федерации</t>
  </si>
  <si>
    <t>18210908020060000140</t>
  </si>
  <si>
    <t>3170</t>
  </si>
  <si>
    <t>Недоимка, пени и штрафы по взносам в Фонд социального страхования Российской Федерации</t>
  </si>
  <si>
    <t>18210908030070000140</t>
  </si>
  <si>
    <t>3180</t>
  </si>
  <si>
    <t>Недоимка, пени и штрафы по взносам в Федеральный фонд обязательного медицинского страхования</t>
  </si>
  <si>
    <t>18210908040080000140</t>
  </si>
  <si>
    <t>3190</t>
  </si>
  <si>
    <t>3290</t>
  </si>
  <si>
    <t>Раздел III. Начисление и поступление платежей по налогам на совокупный доход</t>
  </si>
  <si>
    <t>Поступило платежей (гр.2=гр.3+гр.5+гр.6+гр.7)</t>
  </si>
  <si>
    <t>в том числе в доходы:</t>
  </si>
  <si>
    <t>консолидированного бюджета субъекта Российской Федерации (гр.3&gt;или=гр.4)</t>
  </si>
  <si>
    <t>из графы 3 - поступило в доходы местных бюджетов</t>
  </si>
  <si>
    <t>бюджета Федерального фонда обязательного медицинского страхования</t>
  </si>
  <si>
    <t>бюджета Фонда социального страхования Российской Федерации</t>
  </si>
  <si>
    <t>бюджета Пенсионного Фонда Российской Федерации</t>
  </si>
  <si>
    <t>5</t>
  </si>
  <si>
    <t>6</t>
  </si>
  <si>
    <t>7</t>
  </si>
  <si>
    <t>НАЛОГ, ВЗИМАЕМЫЙ В СВЯЗИ С ПРИМЕНЕНИЕМ УПРОЩЕННОЙ СИСТЕМЫ НАЛОГООБЛОЖЕНИЯ (3310+3320+3330+3350)</t>
  </si>
  <si>
    <t>18210501000000000110</t>
  </si>
  <si>
    <t>3300</t>
  </si>
  <si>
    <t>Налог, взимаемый с налогоплательщиков, выбравших в качестве объекта налогообложения доходы (3312+3314)</t>
  </si>
  <si>
    <t>18210501010010000110</t>
  </si>
  <si>
    <t>3310</t>
  </si>
  <si>
    <t>Налог, взимаемый с налогоплательщиков, выбравших в качестве объекта налогообложения доходы</t>
  </si>
  <si>
    <t>18210501011010000110</t>
  </si>
  <si>
    <t>3312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</si>
  <si>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</si>
  <si>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</si>
  <si>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3314</t>
  </si>
  <si>
    <t>Налог, взимаемый с налогоплательщиков, выбравших в качестве объекта налогообложения доходы, уменьшенные на величину расходов (3322+3324)</t>
  </si>
  <si>
    <t>18210501020010000110</t>
  </si>
  <si>
    <t>3320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</si>
  <si>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</si>
  <si>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</si>
  <si>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3322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</si>
  <si>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</si>
  <si>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</si>
  <si>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3324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</si>
  <si>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</si>
  <si>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18210501030010000110</t>
  </si>
  <si>
    <t>3330</t>
  </si>
  <si>
    <t>Минимальный налог, зачисляемый в бюджеты субъектов Российской Федерации</t>
  </si>
  <si>
    <t>18210501050010000110</t>
  </si>
  <si>
    <t>3350</t>
  </si>
  <si>
    <t>ЕДИНЫЙ НАЛОГ НА ВМЕНЕННЫЙ ДОХОД ДЛЯ ОТДЕЛЬНЫХ ВИДОВ ДЕЯТЕЛЬНОСТИ (3410+3420)</t>
  </si>
  <si>
    <t>18210502000020000110</t>
  </si>
  <si>
    <t>3400</t>
  </si>
  <si>
    <t>Единый налог на вмененный доход для отдельных видов деятельности</t>
  </si>
  <si>
    <t>18210502010020000110</t>
  </si>
  <si>
    <t>3410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</si>
  <si>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</si>
  <si>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</si>
  <si>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3420</t>
  </si>
  <si>
    <t>ЕДИНЫЙ СЕЛЬСКОХОЗЯЙСТВЕННЫЙ НАЛОГ (3510+3520)</t>
  </si>
  <si>
    <t>18210503000010000110</t>
  </si>
  <si>
    <t>3500</t>
  </si>
  <si>
    <t>Единый сельскохозяйственный налог</t>
  </si>
  <si>
    <t>18210503010010000110</t>
  </si>
  <si>
    <t>3510</t>
  </si>
  <si>
    <t>Единый сельскохозяйственный налог (за налоговые периоды, истекшие до 1 января 2011 года)</t>
  </si>
  <si>
    <t>18210503020010000110</t>
  </si>
  <si>
    <t>3520</t>
  </si>
  <si>
    <t>НАЛОГ, ВЗИМАЕМЫЙ В СВЯЗИ С ПРИМЕНЕНИЕМ ПАТЕНТНОЙ СИСТЕМЫ НАЛОГООБЛОЖЕНИЯ (3531+3532+3533+3534+3535)</t>
  </si>
  <si>
    <t>18210504000020000110</t>
  </si>
  <si>
    <t>3530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</si>
  <si>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</si>
  <si>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</si>
  <si>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3531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</si>
  <si>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</si>
  <si>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</si>
  <si>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3532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</si>
  <si>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</si>
  <si>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18210504030020000110</t>
  </si>
  <si>
    <t>3533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</si>
  <si>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</si>
  <si>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18210504040020000110</t>
  </si>
  <si>
    <t>3534</t>
  </si>
  <si>
    <t>Налог, взимаемый в связи с применением патентной системы налогообложения, зачисляемый в бюджеты внутригородских районов</t>
  </si>
  <si>
    <t>18210504050020000110</t>
  </si>
  <si>
    <t>3535</t>
  </si>
  <si>
    <t>НАЛОГ, ВЗИМАЕМЫЙ В ВИДЕ СТОИМОСТИ ПАТЕНТА В СВЯЗИ С ПРИМЕНЕНИЕМ УПРОЩЕННОЙ СИСТЕМЫ НАЛОГООБЛОЖЕНИИЯ (3541+3542)</t>
  </si>
  <si>
    <t>18210911000020000110</t>
  </si>
  <si>
    <t>3540</t>
  </si>
  <si>
    <t>Налог, взимаемый в виде стоимости патента в связи с применением упрощенной системы налогообложения</t>
  </si>
  <si>
    <t>18210911010020000110</t>
  </si>
  <si>
    <t>3541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</si>
  <si>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</si>
  <si>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18210911020020000110</t>
  </si>
  <si>
    <t>3542</t>
  </si>
  <si>
    <t>3800</t>
  </si>
  <si>
    <t>                                      ОТЧЕТНОСТЬ ФЕДЕРАЛЬНОЙ НАЛОГОВОЙ СЛУЖБЫ</t>
  </si>
  <si>
    <t>                                       </t>
  </si>
  <si>
    <t>                                                                          ОТЧЕТ</t>
  </si>
  <si>
    <t>                  О НАЧИСЛЕНИИ И ПОСТУПЛЕНИИ НАЛОГОВ, СБОРОВ И ИНЫХ ОБЯЗАТЕЛЬНЫХ</t>
  </si>
  <si>
    <t>                             ПЛАТЕЖЕЙ В БЮДЖЕТНУЮ СИСТЕМУ РОССИЙСКОЙ ФЕДЕРАЦИИ</t>
  </si>
  <si>
    <t>                                                    по состоянию на 01.06.2015 года</t>
  </si>
  <si>
    <t>                                                                                                                      Форма № 1-НМ</t>
  </si>
  <si>
    <t>    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</si>
  <si>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</si>
  <si>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    Ежемесячная</t>
  </si>
  <si>
    <t>Республика, край, область,</t>
  </si>
  <si>
    <t>автономное образование</t>
  </si>
  <si>
    <t>ФНС</t>
  </si>
  <si>
    <t>Налоговый орган 0000</t>
  </si>
  <si>
    <t>Раздел I. Начисление и поступление налогов, сборов и иных обязательных платежей в</t>
  </si>
  <si>
    <t>               консолидированный бюджет Российской Федерации</t>
  </si>
  <si>
    <t>.</t>
  </si>
  <si>
    <t>Код классификации доходов бюджетов РФ</t>
  </si>
  <si>
    <t>Код строки</t>
  </si>
  <si>
    <t>Начислено к уплате в текущем году (включая данные графы 1 по строке 3070, данные по графе 1 строк 3300, 3400, 3500, 3530 и 3540 - не включаются)</t>
  </si>
  <si>
    <t>Поступило налогов, сборов, иных обязательных платежей в доходы:</t>
  </si>
  <si>
    <t>федерального бюджета (включая данные графы 2 по строке 3070)</t>
  </si>
  <si>
    <t>консолидированного бюджета субъекта Российской Федерации (включая данные графы 3 по строкам 3300, 3400, 3500, 3530 и 3540) (гр.3&gt;или=гр.4)</t>
  </si>
  <si>
    <t>из графы 3 - поступило в доходы местных бюджетов (включая данные графы 4 по строкам 3300, 3400, 3500, 3530 и 3540)</t>
  </si>
  <si>
    <t>А</t>
  </si>
  <si>
    <t>Б</t>
  </si>
  <si>
    <t>В</t>
  </si>
  <si>
    <t>1</t>
  </si>
  <si>
    <t>2</t>
  </si>
  <si>
    <t>3</t>
  </si>
  <si>
    <t>4</t>
  </si>
  <si>
    <t>ДОХОДЫ, АДМИНИСТРИРУЕМЫЕ НАЛОГОВЫМИ ОРГАНАМИ (1010+3070)</t>
  </si>
  <si>
    <t>1000</t>
  </si>
  <si>
    <t>НАЛОГОВЫЕ И НЕНАЛОГОВЫЕ ДОХОДЫ (1020+2370)</t>
  </si>
  <si>
    <t>1010</t>
  </si>
  <si>
    <t>НАЛОГОВЫЕ ДОХОДЫ (1030+1200+1425+1510+1720+1840+1970+3300+3400+3500+3530+3540)</t>
  </si>
  <si>
    <t>1020</t>
  </si>
  <si>
    <t>НАЛОГИ НА ПРИБЫЛЬ, ДОХОДЫ (1040+1130)</t>
  </si>
  <si>
    <t>18210100000000000000</t>
  </si>
  <si>
    <t>1030</t>
  </si>
  <si>
    <t>Налог на прибыль организаций (1050+1070+1080+1090+1100+1110+1120)</t>
  </si>
  <si>
    <t>18210101000000000110</t>
  </si>
  <si>
    <t>1040</t>
  </si>
  <si>
    <t>в том числе:</t>
  </si>
  <si>
    <t>Налог на прибыль организаций, зачисляемый в бюджеты бюджетной системы Российской Федерации по соответствующим ставкам (1055+1060+1065+1066)</t>
  </si>
  <si>
    <t>18210101010000000110</t>
  </si>
  <si>
    <t>1050</t>
  </si>
  <si>
    <t>из него:</t>
  </si>
  <si>
    <t>налог на прибыль организаций (за исключением консолидированных групп налогоплательщиков), зачисляемый в федеральный бюджет</t>
  </si>
  <si>
    <t>18210101011010000110</t>
  </si>
  <si>
    <t>1055</t>
  </si>
  <si>
    <t>XXX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</si>
  <si>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</si>
  <si>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18210101012020000110</t>
  </si>
  <si>
    <t>1060</t>
  </si>
  <si>
    <t>налог на прибыль организаций консолидированных групп налогоплательщиков, зачисляемый в федеральный бюджет</t>
  </si>
  <si>
    <t>18210101013010000110</t>
  </si>
  <si>
    <t>1065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</si>
  <si>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</si>
  <si>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18210101014020000110</t>
  </si>
  <si>
    <t>1066</t>
  </si>
  <si>
    <t>Налог на прибыль организаций при выполнении соглашений о разделе продукции, заключенных до вступления в силу Федерального закона от 30 декабря 1995 года №225-ФЗ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</si>
  <si>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18210101020010000110</t>
  </si>
  <si>
    <t>1070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</si>
  <si>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</si>
  <si>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18210101030010000110</t>
  </si>
  <si>
    <t>1080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</si>
  <si>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</si>
  <si>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18210101040010000110</t>
  </si>
  <si>
    <t>1090</t>
  </si>
  <si>
    <t>Налог на прибыль организаций с доходов, полученных в виде дивидендов от российских организаций иностранными организациями</t>
  </si>
  <si>
    <t>18210101050010000110</t>
  </si>
  <si>
    <t>1100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</si>
  <si>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</si>
  <si>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18210101060010000110</t>
  </si>
  <si>
    <t>1110</t>
  </si>
  <si>
    <t>Налог на прибыль организаций с доходов, полученных в виде процентов по государственным и муниципальным ценным бумагам</t>
  </si>
  <si>
    <t>18210101070010000110</t>
  </si>
  <si>
    <t>1120</t>
  </si>
  <si>
    <t>Налог на доходы физических лиц (1140+1150+1170+1180)</t>
  </si>
  <si>
    <t>18210102000010000110</t>
  </si>
  <si>
    <t>1130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</si>
  <si>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</si>
  <si>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</si>
  <si>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1140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</si>
  <si>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</si>
  <si>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</si>
  <si>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</si>
  <si>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</si>
  <si>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</si>
  <si>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1170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</si>
  <si>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</si>
  <si>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18210102040010000110</t>
  </si>
  <si>
    <t>1180</t>
  </si>
  <si>
    <t>НАЛОГИ НА ТОВАРЫ (РАБОТЫ, УСЛУГИ), РЕАЛИЗУЕМЫЕ НА ТЕРРИТОРИИ РОССИЙСКОЙ ФЕДЕРАЦИИ (1210+1220)</t>
  </si>
  <si>
    <t>18210300000000000000</t>
  </si>
  <si>
    <t>1200</t>
  </si>
  <si>
    <t>Налог на добавленную стоимость на товары (работы, услуги), реализуемые на территории Российской Федерации</t>
  </si>
  <si>
    <t>18210301000010000110</t>
  </si>
  <si>
    <t>1210</t>
  </si>
  <si>
    <t>Акцизы по подакцизным товарам (продукции), производимым на территории Российской Федерации (1230+1250+1260+1280+1290+1310+1320+1330+1340+1350+1360+1370+1380+1419+1420+1421+1422+1423)</t>
  </si>
  <si>
    <t>1220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</si>
  <si>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 (1235+1240+1241)</t>
  </si>
  <si>
    <t>18210302010010000110</t>
  </si>
  <si>
    <t>1230</t>
  </si>
  <si>
    <t>из них: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</si>
  <si>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</si>
  <si>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18210302011010000110</t>
  </si>
  <si>
    <t>1235</t>
  </si>
  <si>
    <t>Акцизы на этиловый спирт из непищевого сырья, производимый на территории Российской Федерации</t>
  </si>
  <si>
    <t>18210302012010000110</t>
  </si>
  <si>
    <t>1240</t>
  </si>
  <si>
    <t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</t>
  </si>
  <si>
    <t>18210302013010000110</t>
  </si>
  <si>
    <t>1241</t>
  </si>
  <si>
    <t>Акцизы на спиртосодержащую продукцию, производимую на территории Российской Федерации</t>
  </si>
  <si>
    <t>18210302020010000110</t>
  </si>
  <si>
    <t>1250</t>
  </si>
  <si>
    <t>Акцизы на табачную продукцию, производимую на территории Российской Федерации</t>
  </si>
  <si>
    <t>18210302030010000110</t>
  </si>
  <si>
    <t>1260</t>
  </si>
  <si>
    <t>Акцизы на автомобильный бензин, производимый на территории Российской Федерации</t>
  </si>
  <si>
    <t>18210302041010000110</t>
  </si>
  <si>
    <t>1280</t>
  </si>
  <si>
    <t>Акцизы на прямогонный бензин, производимый на территории Российской Федерации</t>
  </si>
  <si>
    <t>18210302042010000110</t>
  </si>
  <si>
    <t>1290</t>
  </si>
  <si>
    <t>Акцизы на автомобили легковые и мотоциклы, производимые на территории Российской Федерации</t>
  </si>
  <si>
    <t>18210302060010000110</t>
  </si>
  <si>
    <t>1310</t>
  </si>
  <si>
    <t>Акцизы на дизельное топливо, производимое на территории Российской Федерации</t>
  </si>
  <si>
    <t>18210302070010000110</t>
  </si>
  <si>
    <t>1320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</si>
  <si>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</si>
  <si>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18210302080010000110</t>
  </si>
  <si>
    <t>1330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</si>
  <si>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</si>
  <si>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18210302090010000110</t>
  </si>
  <si>
    <t>1340</t>
  </si>
  <si>
    <t>Акцизы на пиво, производимое на территории Российской Федерации</t>
  </si>
  <si>
    <t>18210302100010000110</t>
  </si>
  <si>
    <t>1350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</si>
  <si>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</si>
  <si>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18210302110010000110</t>
  </si>
  <si>
    <t>1360</t>
  </si>
  <si>
    <t>Акцизы на сидр, пуаре, медовуху, производимые на территории Российской Федерации</t>
  </si>
  <si>
    <t>18210302120010000110</t>
  </si>
  <si>
    <t>1370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</si>
  <si>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</si>
  <si>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18210302130010000110</t>
  </si>
  <si>
    <t>1380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</si>
  <si>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</t>
  </si>
  <si>
    <t>18210302210010000110</t>
  </si>
  <si>
    <t>1419</t>
  </si>
  <si>
    <t>Возврат сумм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</t>
  </si>
  <si>
    <t>18210302270010000110</t>
  </si>
  <si>
    <t>1420</t>
  </si>
  <si>
    <t>Акцизы на бензол, параксилол, ортоксилол, производимые на территории Российской Федерации</t>
  </si>
  <si>
    <t>18210302300010000110</t>
  </si>
  <si>
    <t>1421</t>
  </si>
  <si>
    <t>Акцизы на авиационный керосин, производимый на территории Российской Федерации</t>
  </si>
  <si>
    <t>18210302310010000110</t>
  </si>
  <si>
    <t>1422</t>
  </si>
  <si>
    <t>Акцизы на природный газ, предусмотренные международными договорами Российской Федерации</t>
  </si>
  <si>
    <t>18210302320010000110</t>
  </si>
  <si>
    <t>1423</t>
  </si>
  <si>
    <t>НАЛОГИ НА ТОВАРЫ, ВВОЗИМЫЕ НА ТЕРРИТОРИЮ РОССИЙСКОЙ ФЕДЕРАЦИИ (1430+1440)</t>
  </si>
  <si>
    <t>1425</t>
  </si>
  <si>
    <t>НАЛОГ НА ДОБАВЛЕННУЮ СТОИМОСТЬ НА ТОВАРЫ, ВВОЗИМЫЕ НА ТЕРРИТОРИЮ РОССИЙСКОЙ ФЕДЕРАЦИИ</t>
  </si>
  <si>
    <t>18210401000010000110</t>
  </si>
  <si>
    <t>1430</t>
  </si>
  <si>
    <t>АКЦИЗЫ ПО ПОДАКЦИЗНЫМ ТОВАРАМ (ПРОДУКЦИИ), ВВОЗИМЫМ НА ТЕРРИТОРИЮ РОССИЙСКОЙ ФЕДЕРАЦИИ (1443+1450+1455+1460+1465+1470+1475+1480+1485+1490+1495+1500+1505+1506+1507)</t>
  </si>
  <si>
    <t>18210402000010000110</t>
  </si>
  <si>
    <t>1440</t>
  </si>
  <si>
    <t>Акцизы на этиловый спирт из пищевого 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ввозимый на территорию Российской Федерации (1445+1448+1449)</t>
  </si>
  <si>
    <t>18210402010010000110</t>
  </si>
  <si>
    <t>1443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</si>
  <si>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ввозимый на территорию Российской Федерации</t>
  </si>
  <si>
    <t>18210402011010000110</t>
  </si>
  <si>
    <t>1445</t>
  </si>
  <si>
    <t>Акцизы на этиловый спирт из пищевого сырья (дистилляты винный, виноградный, плодовый, коньячный, кальвадосный, висковый), ввозимый на территорию Российской Федерации</t>
  </si>
  <si>
    <t>18210402012010000110</t>
  </si>
  <si>
    <t>1448</t>
  </si>
  <si>
    <t>Акцизы на этиловый спирт из непищевого сырья, ввозимый на территорию Российской Федерации</t>
  </si>
  <si>
    <t>18210402013010000110</t>
  </si>
  <si>
    <t>1449</t>
  </si>
  <si>
    <t>Акцизы на спиртосодержащую продукцию, ввозимую на территорию Российской Федерации</t>
  </si>
  <si>
    <t>18210402020010000110</t>
  </si>
  <si>
    <t>1450</t>
  </si>
  <si>
    <t>Акцизы на табачную продукцию, ввозимую на территорию Российской Федерации</t>
  </si>
  <si>
    <t>18210402030010000110</t>
  </si>
  <si>
    <t>1455</t>
  </si>
  <si>
    <t>Акцизы на автомобильный бензин, ввозимый на территорию Российской Федерации</t>
  </si>
  <si>
    <t>18210402040010000110</t>
  </si>
  <si>
    <t>1460</t>
  </si>
  <si>
    <t>Акцизы на автомобили легковые и мотоциклы, ввозимые на территорию Российской Федерации</t>
  </si>
  <si>
    <t>18210402060010000110</t>
  </si>
  <si>
    <t>1465</t>
  </si>
  <si>
    <t>Акцизы на дизельное топливо, ввозимое на территорию Российской Федерации</t>
  </si>
  <si>
    <t>18210402070010000110</t>
  </si>
  <si>
    <t>1470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</si>
  <si>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</si>
  <si>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18210402080010000110</t>
  </si>
  <si>
    <t>1475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</si>
  <si>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ввозимые на территорию Российской Федерации</t>
  </si>
  <si>
    <t>18210402090010000110</t>
  </si>
  <si>
    <t>1480</t>
  </si>
  <si>
    <t>Акцизы на пиво, ввозимое на территорию Российской Федерации</t>
  </si>
  <si>
    <t>18210402100010000110</t>
  </si>
  <si>
    <t>1485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</si>
  <si>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ввозимую на территорию Российской Федерации</t>
  </si>
  <si>
    <t>18210402110010000110</t>
  </si>
  <si>
    <t>1490</t>
  </si>
  <si>
    <t>Акцизы на сидр, пуаре, медовуху, ввозимые на территорию Российской Федерации</t>
  </si>
  <si>
    <t>18210402120010000110</t>
  </si>
  <si>
    <t>1495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</si>
  <si>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ввозимую на территорию Российской Федерации</t>
  </si>
  <si>
    <t>18210402130010000110</t>
  </si>
  <si>
    <t>1500</t>
  </si>
  <si>
    <t>Акцизы на прямогонный бензин, ввозимый на территорию Российской Федерации</t>
  </si>
  <si>
    <t>18210402140010000110</t>
  </si>
  <si>
    <t>1505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</si>
  <si>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ввозимое на территорию Российской Федерации</t>
  </si>
  <si>
    <t>18210402150010000110</t>
  </si>
  <si>
    <t>1506</t>
  </si>
  <si>
    <t>Акцизы на бензол, параксилол, ортоксилол, ввозимые на территорию Российской Федерации</t>
  </si>
  <si>
    <t>18210402160010000110</t>
  </si>
  <si>
    <t>1507</t>
  </si>
  <si>
    <t>НАЛОГИ НА ИМУЩЕСТВО (1520+1570+1590+1610+1630)</t>
  </si>
  <si>
    <t>18210600000000000000</t>
  </si>
  <si>
    <t>1510</t>
  </si>
  <si>
    <t>Налог на имущество физических лиц (1530+1540+1544+1545+1550+1560+1565)</t>
  </si>
  <si>
    <t>18210601000000000110</t>
  </si>
  <si>
    <t>1520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</si>
  <si>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</si>
  <si>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18210601010030000110</t>
  </si>
  <si>
    <t>1530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</si>
  <si>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</si>
  <si>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</si>
  <si>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1540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</si>
  <si>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</si>
  <si>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18210601020110000110</t>
  </si>
  <si>
    <t>1544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</si>
  <si>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районов</t>
  </si>
  <si>
    <t>18210601020120000110</t>
  </si>
  <si>
    <t>1545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</si>
  <si>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</si>
  <si>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18210601030050000110</t>
  </si>
  <si>
    <t>1550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</si>
  <si>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</si>
  <si>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</si>
  <si>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1560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</si>
  <si>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</si>
  <si>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</si>
  <si>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1565</t>
  </si>
  <si>
    <t>Налог на имущество организаций (1575+1580)</t>
  </si>
  <si>
    <t>18210602000020000110</t>
  </si>
  <si>
    <t>1570</t>
  </si>
  <si>
    <t>Налог на имущество организаций по имуществу, не входящему в Единую систему газоснабжения</t>
  </si>
  <si>
    <t>18210602010020000110</t>
  </si>
  <si>
    <t>1575</t>
  </si>
  <si>
    <t>Налог на имущество организаций по имуществу, входящему в Единую систему газоснабжения</t>
  </si>
  <si>
    <t>18210602020020000110</t>
  </si>
  <si>
    <t>1580</t>
  </si>
  <si>
    <t>Транспортный налог (1595+1600)</t>
  </si>
  <si>
    <t>18210604000020000110</t>
  </si>
  <si>
    <t>1590</t>
  </si>
  <si>
    <t>Транспортный налог с организаций</t>
  </si>
  <si>
    <t>18210604011020000110</t>
  </si>
  <si>
    <t>1595</t>
  </si>
  <si>
    <t>Транспортный налог с физических лиц</t>
  </si>
  <si>
    <t>18210604012020000110</t>
  </si>
  <si>
    <t>1600</t>
  </si>
  <si>
    <t>Налог на игорный бизнес</t>
  </si>
  <si>
    <t>18210605000020000110</t>
  </si>
  <si>
    <t>1610</t>
  </si>
  <si>
    <t>Земельный налог (1631+1639)</t>
  </si>
  <si>
    <t>18210606000000000110</t>
  </si>
  <si>
    <t>1630</t>
  </si>
  <si>
    <t>Земельный налог с организаций (1632+1633+1634+1635+1636+1637+1638)</t>
  </si>
  <si>
    <t>18210606030030000110</t>
  </si>
  <si>
    <t>1631</t>
  </si>
  <si>
    <t>Земельный налог с организаций, обладающих земельным участком, расположенным в границах внутригородских муниципальных образований городов федерального значения</t>
  </si>
  <si>
    <t>18210606031030000110</t>
  </si>
  <si>
    <t>1632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</si>
  <si>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</si>
  <si>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</si>
  <si>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1633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</si>
  <si>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</si>
  <si>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18210606032110000110</t>
  </si>
  <si>
    <t>1634</t>
  </si>
  <si>
    <t>Земельный налог с организаций, обладающих земельным участком, расположенным в границах внутригородских районов</t>
  </si>
  <si>
    <t>18210606032120000110</t>
  </si>
  <si>
    <t>1635</t>
  </si>
  <si>
    <t>Земельный налог с организаций, обладающих земельным участком, расположенным в границах межселенных территорий</t>
  </si>
  <si>
    <t>18210606033050000110</t>
  </si>
  <si>
    <t>1636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</si>
  <si>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</si>
  <si>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</si>
  <si>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1637</t>
  </si>
  <si>
    <t>Земельный налог с организаций, обладающих земельным участком, расположенным в границах городских поселений</t>
  </si>
  <si>
    <t>18210606033130000110</t>
  </si>
  <si>
    <t>1638</t>
  </si>
  <si>
    <t>Земельный налог с физических лиц (1640+1641+1642+1643+1644+1645+1646)</t>
  </si>
  <si>
    <t>18210606040000000110</t>
  </si>
  <si>
    <t>1639</t>
  </si>
  <si>
    <t>Земельный налог с физических лиц, обладающих земельным участком, расположенным в границах внутригородских муниципальных образований городов федерального значения</t>
  </si>
  <si>
    <t>18210606041030000110</t>
  </si>
  <si>
    <t>1640</t>
  </si>
  <si>
    <t>Земельный налог с физических лиц, обладающих земельным участком, расположенным в границах городских округов</t>
  </si>
  <si>
    <t>18210606042040000110</t>
  </si>
  <si>
    <t>1641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</si>
  <si>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</si>
  <si>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18210606042110000110</t>
  </si>
  <si>
    <t>1642</t>
  </si>
  <si>
    <t>Земельный налог с физических лиц, обладающих земельным участком, расположенным в границах внутригородских районов</t>
  </si>
  <si>
    <t>18210606042120000110</t>
  </si>
  <si>
    <t>1643</t>
  </si>
  <si>
    <t>Земельный налог с физических лиц, обладающих земельным участком, расположенным в границах межселенных территорий</t>
  </si>
  <si>
    <t>18210606043050000110</t>
  </si>
  <si>
    <t>1644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</si>
  <si>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</si>
  <si>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</si>
  <si>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1645</t>
  </si>
  <si>
    <t>Земельный налог с физических лиц, обладающих земельным участком, расположенным в границах городских поселений</t>
  </si>
  <si>
    <t>18210606043130000110</t>
  </si>
  <si>
    <t>1646</t>
  </si>
  <si>
    <t>НАЛОГИ, СБОРЫ И РЕГУЛЯРНЫЕ ПЛАТЕЖИ ЗА ПОЛЬЗОВАНИЕ ПРИРОДНЫМИ РЕСУРСАМИ (1730+1790+1810+1820)</t>
  </si>
  <si>
    <t>18210700000000000000</t>
  </si>
  <si>
    <t>1720</t>
  </si>
  <si>
    <t>Налог на добычу полезных ископаемых (1740+1760+1770+1780+1785+1788)</t>
  </si>
  <si>
    <t>18210701000010000110</t>
  </si>
  <si>
    <t>1730</t>
  </si>
  <si>
    <t>Налог на добычу полезных ископаемых в виде углеводородного сырья (1745+1750+1755)</t>
  </si>
  <si>
    <t>18210701010010000110</t>
  </si>
  <si>
    <t>1740</t>
  </si>
  <si>
    <t>нефть</t>
  </si>
  <si>
    <t>18210701011010000110</t>
  </si>
  <si>
    <t>1745</t>
  </si>
  <si>
    <t>газ горючий природный из всех видов месторождений углеводородного сырья</t>
  </si>
  <si>
    <t>18210701012010000110</t>
  </si>
  <si>
    <t>1750</t>
  </si>
  <si>
    <t>газовый конденсат из всех видов месторождений углеводородного сырья</t>
  </si>
  <si>
    <t>18210701013010000110</t>
  </si>
  <si>
    <t>1755</t>
  </si>
  <si>
    <t>Налог на добычу общераспространенных полезных ископаемых</t>
  </si>
  <si>
    <t>18210701020010000110</t>
  </si>
  <si>
    <t>1760</t>
  </si>
  <si>
    <t>Налог на добычу прочих полезных ископаемых (за исключением полезных ископаемых в виде природных алмазов)</t>
  </si>
  <si>
    <t>18210701030010000110</t>
  </si>
  <si>
    <t>1770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</si>
  <si>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</si>
  <si>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18210701040010000110</t>
  </si>
  <si>
    <t>1780</t>
  </si>
  <si>
    <t>Налог на добычу полезных ископаемых в виде природных алмазов</t>
  </si>
  <si>
    <t>18210701050010000110</t>
  </si>
  <si>
    <t>1785</t>
  </si>
  <si>
    <t>Налог на добычу полезных ископаемых в виде угля</t>
  </si>
  <si>
    <t>18210701060010000110</t>
  </si>
  <si>
    <t>1788</t>
  </si>
  <si>
    <t>Регулярные платежи за добычу полезных ископаемых (роялти) при выполнении соглашений о разделе продукции (1795+1800+1805)</t>
  </si>
  <si>
    <t>18210702000010000110</t>
  </si>
  <si>
    <t>1790</t>
  </si>
  <si>
    <t>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</si>
  <si>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18210702010010000110</t>
  </si>
  <si>
    <t>1795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</si>
  <si>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</si>
  <si>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18210702020010000110</t>
  </si>
  <si>
    <t>1800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</si>
  <si>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продукции</t>
  </si>
  <si>
    <t>18210702030010000110</t>
  </si>
  <si>
    <t>1805</t>
  </si>
  <si>
    <t>Водный налог</t>
  </si>
  <si>
    <t>18210703000010000110</t>
  </si>
  <si>
    <t>1810</t>
  </si>
  <si>
    <t>Сборы за пользование объектами животного мира и за пользование объектами водных биологических ресурсов (1825+1830+1835)</t>
  </si>
  <si>
    <t>18210704000010000110</t>
  </si>
  <si>
    <t>1820</t>
  </si>
  <si>
    <t>Сбор за пользование объектами животного мира</t>
  </si>
  <si>
    <t>18210704010010000110</t>
  </si>
  <si>
    <t>1825</t>
  </si>
  <si>
    <t>Сбор за пользование объектами водных биологических ресурсов (исключая внутренние водные объекты)</t>
  </si>
  <si>
    <t>18210704020010000110</t>
  </si>
  <si>
    <t>1830</t>
  </si>
  <si>
    <t>Сбор за пользование объектами водных биологических ресурсов (по внутренним водным объектам)</t>
  </si>
  <si>
    <t>18210704030010000110</t>
  </si>
  <si>
    <t>1835</t>
  </si>
  <si>
    <t>ГОСУДАРСТВЕННАЯ ПОШЛИНА (1850+1860+1890+1920+1930+1940+1950+1951+1952)</t>
  </si>
  <si>
    <t>1840</t>
  </si>
  <si>
    <t>из неё:</t>
  </si>
  <si>
    <t>Государственная пошлина по делам, рассматриваемым в арбитражных судах</t>
  </si>
  <si>
    <t>18210801000010000110</t>
  </si>
  <si>
    <t>1850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</si>
  <si>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(1870+1880)</t>
  </si>
  <si>
    <t>18210802000010000110</t>
  </si>
  <si>
    <t>1860</t>
  </si>
  <si>
    <t>Государственная пошлина по делам, рассматриваемым Конституционным Судом Российской Федерации</t>
  </si>
  <si>
    <t>18210802010010000110</t>
  </si>
  <si>
    <t>1870</t>
  </si>
  <si>
    <t>Государственная пошлина по делам, рассматриваемым конституционными (уставными) судами субъектов Российской Федерации</t>
  </si>
  <si>
    <t>18210802020010000110</t>
  </si>
  <si>
    <t>1880</t>
  </si>
  <si>
    <t>Государственная пошлина по делам, рассматриваемым в судах общей юрисдикции, мировыми судьями (1900+1910)</t>
  </si>
  <si>
    <t>18210803000010000110</t>
  </si>
  <si>
    <t>1890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</si>
  <si>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</si>
  <si>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</si>
  <si>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1900</t>
  </si>
  <si>
    <t>Государственная пошлина по делам, рассматриваемым Верховным Судом Российской Федерации</t>
  </si>
  <si>
    <t>18210803020010000110</t>
  </si>
  <si>
    <t>1910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</si>
  <si>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</si>
  <si>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18210807010010000110</t>
  </si>
  <si>
    <t>1920</t>
  </si>
  <si>
    <t>Государственная пошлина за право использования наименований "Россия", "Российская Федерация" и образованных на их основе слов и словосочетаний в наименованиях юридических лиц</t>
  </si>
  <si>
    <t>18210807030010000110</t>
  </si>
  <si>
    <t>1930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</si>
  <si>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</si>
  <si>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18210807081010000110</t>
  </si>
  <si>
    <t>1940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</si>
  <si>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</si>
  <si>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18210807200010000110</t>
  </si>
  <si>
    <t>1950</t>
  </si>
  <si>
    <t>Государственная пошлина за повторную выдачу свидетельства о постановке на учет в налоговом органе</t>
  </si>
  <si>
    <t>18210807310010000110</t>
  </si>
  <si>
    <t>1951</t>
  </si>
  <si>
    <t>Государственная пошлина за рассмотрение заявления о заключении соглашения о ценообразовании, заявления о внесении изменений в соглашение о ценообразовании</t>
  </si>
  <si>
    <t>18210807320010000110</t>
  </si>
  <si>
    <t>1952</t>
  </si>
  <si>
    <t>ЗАДОЛЖЕННОСТЬ И ПЕРЕРАСЧЕТЫ ПО ОТМЕНЕННЫМ НАЛОГАМ, СБОРАМ И ИНЫМ ОБЯЗАТЕЛЬНЫМ ПЛАТЕЖАМ (1980+1995+2010+2150+2200+2260+2300+2359+2362+2363+2364+2365)</t>
  </si>
  <si>
    <t>1970</t>
  </si>
  <si>
    <t>Налог на прибыль организаций, зачислявшийся до 1 января 2005 года в местные бюджеты (1982+1983+1984+1985+1986)</t>
  </si>
  <si>
    <t>18210901000000000110</t>
  </si>
  <si>
    <t>1980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</si>
  <si>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</t>
  </si>
  <si>
    <t>18210901010030000110</t>
  </si>
  <si>
    <t>1982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</si>
  <si>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</si>
  <si>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</si>
  <si>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1983</t>
  </si>
  <si>
    <t>Налог на прибыль организаций, зачислявшийся до 1 января 2005 года в местные бюджеты, мобилизуемый на территориях городских округов с внутригородским делением</t>
  </si>
  <si>
    <t>18210901020110000110</t>
  </si>
  <si>
    <t>1984</t>
  </si>
  <si>
    <t>Налог на прибыль организаций, зачислявшийся до 1 января 2005 года в местные бюджеты, мобилизуемый на территориях внутригородских районов</t>
  </si>
  <si>
    <t>18210901020120000110</t>
  </si>
  <si>
    <t>1985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</si>
  <si>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</si>
  <si>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</si>
  <si>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1986</t>
  </si>
  <si>
    <t>Акцизы на природный газ</t>
  </si>
  <si>
    <t>18210902010010000110</t>
  </si>
  <si>
    <t>1995</t>
  </si>
  <si>
    <t>Платежи за пользование природными ресурсами (2030+2090+2110+2130+2146)</t>
  </si>
  <si>
    <t>18210903000000000110</t>
  </si>
  <si>
    <t>2010</t>
  </si>
  <si>
    <t>Платежи за добычу полезных ископаемых (2035+2042+2045+2050+2055)</t>
  </si>
  <si>
    <t>18210903020000000110</t>
  </si>
  <si>
    <t>2030</t>
  </si>
  <si>
    <t>Платежи за добычу общераспространенных полезных ископаемых (2037+2038+2039+2040+2041)</t>
  </si>
  <si>
    <t>18210903021000000110</t>
  </si>
  <si>
    <t>2035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</si>
  <si>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</t>
  </si>
  <si>
    <t>18210903021030000110</t>
  </si>
  <si>
    <t>2037</t>
  </si>
  <si>
    <t>Платежи за добычу общераспространенных полезных ископаемых, мобилизуемые на территориях городских округов</t>
  </si>
  <si>
    <t>18210903021040000110</t>
  </si>
  <si>
    <t>2038</t>
  </si>
  <si>
    <t>Платежи за добычу общераспространенных полезных ископаемых, мобилизуемые на территориях муниципальных районов</t>
  </si>
  <si>
    <t>18210903021050000110</t>
  </si>
  <si>
    <t>2039</t>
  </si>
  <si>
    <t>Платежи за добычу общераспространенных полезных ископаемых, мобилизуемые на территориях городских округов с внутригородским делением</t>
  </si>
  <si>
    <t>18210903021110000110</t>
  </si>
  <si>
    <t>2040</t>
  </si>
  <si>
    <t>Платежи за добычу общераспространенных полезных ископаемых, мобилизуемые на территориях внутригородских районов</t>
  </si>
  <si>
    <t>18210903021120000110</t>
  </si>
  <si>
    <t>2041</t>
  </si>
  <si>
    <t>Платежи за добычу углеводородного сырья</t>
  </si>
  <si>
    <t>18210903022010000110</t>
  </si>
  <si>
    <t>2042</t>
  </si>
  <si>
    <t>Платежи за добычу подземных вод</t>
  </si>
  <si>
    <t>18210903023010000110</t>
  </si>
  <si>
    <t>2045</t>
  </si>
  <si>
    <t>Платежи за добычу полезных ископаемых из уникальных месторождений и групп месторождений федерального значения</t>
  </si>
  <si>
    <t>18210903024010000110</t>
  </si>
  <si>
    <t>2050</t>
  </si>
  <si>
    <t>Платежи за добычу других полезных ископаемых</t>
  </si>
  <si>
    <t>18210903025010000110</t>
  </si>
  <si>
    <t>2055</t>
  </si>
  <si>
    <t>Платежи за пользование недрами при выполнении соглашений о разделе продукции (2095+2100+2105)</t>
  </si>
  <si>
    <t>18210903060010000110</t>
  </si>
  <si>
    <t>2090</t>
  </si>
  <si>
    <t>Регулярные платежи (роялти)</t>
  </si>
  <si>
    <t>18210903061010000110</t>
  </si>
  <si>
    <t>2095</t>
  </si>
  <si>
    <t>Ежегодные платежи за проведение поисковых и разведочных работ</t>
  </si>
  <si>
    <t>18210903062010000110</t>
  </si>
  <si>
    <t>2100</t>
  </si>
  <si>
    <t>Разовые платежи (бонусы) при выполнении соглашения о разделе продукции по проекту "Сахалин-1"</t>
  </si>
  <si>
    <t>18210903063010000110</t>
  </si>
  <si>
    <t>2105</t>
  </si>
  <si>
    <t>Платежи за пользование континентальным шельфом Российской Федерации (2115+2120)</t>
  </si>
  <si>
    <t>18210903070010000110</t>
  </si>
  <si>
    <t>2110</t>
  </si>
  <si>
    <t>Платежи за пользование минеральными ресурсами</t>
  </si>
  <si>
    <t>18210903071010000110</t>
  </si>
  <si>
    <t>2115</t>
  </si>
  <si>
    <t>Плата за пользование живыми ресурсами</t>
  </si>
  <si>
    <t>18210903072010000110</t>
  </si>
  <si>
    <t>2120</t>
  </si>
  <si>
    <t>Отчисления на воспроизводство минерально-сырьевой базы (2135+2140+2145)</t>
  </si>
  <si>
    <t>18210903080000000110</t>
  </si>
  <si>
    <t>2130</t>
  </si>
  <si>
    <t>Отчисления на воспроизводство минерально-сырьевой базы, зачисляемые в федеральный бюджет</t>
  </si>
  <si>
    <t>18210903081010000110</t>
  </si>
  <si>
    <t>2135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</si>
  <si>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</si>
  <si>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18210903082020000110</t>
  </si>
  <si>
    <t>2140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</si>
  <si>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</si>
  <si>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18210903083020000110</t>
  </si>
  <si>
    <t>2145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</si>
  <si>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 (2147+2148)</t>
  </si>
  <si>
    <t>18210903090010000110</t>
  </si>
  <si>
    <t>2146</t>
  </si>
  <si>
    <t>Лесные подати в части минимальных ставок платы за древесину, отпускаемую на корню (по обязательствам, возникшим до 1 января 2005 года)</t>
  </si>
  <si>
    <t>18210903091010000110</t>
  </si>
  <si>
    <t>2147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</si>
  <si>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</si>
  <si>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18210903092010000110</t>
  </si>
  <si>
    <t>2148</t>
  </si>
  <si>
    <t>Налоги на имущество (2155+2160+2165+2170+2175)</t>
  </si>
  <si>
    <t>18210904000000000110</t>
  </si>
  <si>
    <t>2150</t>
  </si>
  <si>
    <t>Налог на имущество предприятий</t>
  </si>
  <si>
    <t>18210904010020000110</t>
  </si>
  <si>
    <t>2155</t>
  </si>
  <si>
    <t>Налог с владельцев транспортных средств и налог на приобретение автотранспортных средств</t>
  </si>
  <si>
    <t>18210904020020000110</t>
  </si>
  <si>
    <t>2160</t>
  </si>
  <si>
    <t>Налог на пользователей автомобильных дорог</t>
  </si>
  <si>
    <t>18210904030010000110</t>
  </si>
  <si>
    <t>2165</t>
  </si>
  <si>
    <t>Налог с имущества переходящего в порядке наследования или дарения</t>
  </si>
  <si>
    <t>18210904040010000110</t>
  </si>
  <si>
    <t>2170</t>
  </si>
  <si>
    <t>Земельный налог (по обязательствам, возникшим до 1 января 2006 года) (2180+2182+2183+2184+2185+2187+2188)</t>
  </si>
  <si>
    <t>18210904050000000110</t>
  </si>
  <si>
    <t>2175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</si>
  <si>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</t>
  </si>
  <si>
    <t>18210904051030000110</t>
  </si>
  <si>
    <t>2180</t>
  </si>
  <si>
    <t>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</si>
  <si>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</si>
  <si>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2182</t>
  </si>
  <si>
    <t>Земельный налог (по обязательствам, возникшим до 1 января 2006 года), мобилизуемый на территориях городских округов с внутригородским делением</t>
  </si>
  <si>
    <t>18210904052110000110</t>
  </si>
  <si>
    <t>2183</t>
  </si>
  <si>
    <t>Земельный налог (по обязательствам, возникшим до 1 января 2006 года), мобилизуемый на территориях внутригородских районов</t>
  </si>
  <si>
    <t>18210904052120000110</t>
  </si>
  <si>
    <t>2184</t>
  </si>
  <si>
    <t>Земельный налог (по обязательствам, возникшим до 1 января 2006 года), мобилизуемый на межселенных территориях</t>
  </si>
  <si>
    <t>18210904053050000110</t>
  </si>
  <si>
    <t>2185</t>
  </si>
  <si>
    <t>Земельный налог (по обязательствам, возникшим до 1 января 2006 года), мобилизуемый на территориях сельских поселений</t>
  </si>
  <si>
    <t>18210904053100000110</t>
  </si>
  <si>
    <t>2187</t>
  </si>
  <si>
    <t>Земельный налог (по обязательствам, возникшим до 1 января 2006 года), мобилизуемый на территориях городских поселений</t>
  </si>
  <si>
    <t>18210904053130000110</t>
  </si>
  <si>
    <t>2188</t>
  </si>
  <si>
    <t>Прочие налоги и сборы (по отмененным федеральным налогам и сборам) (2210+2220+2230+2240+2250)</t>
  </si>
  <si>
    <t>18210905000010000110</t>
  </si>
  <si>
    <t>2200</t>
  </si>
  <si>
    <t>Налог на реализацию горюче-смазочных материалов</t>
  </si>
  <si>
    <t>18210905010010000110</t>
  </si>
  <si>
    <t>2210</t>
  </si>
  <si>
    <t>Налог на операции с ценными бумагами</t>
  </si>
  <si>
    <t>18210905020010000110</t>
  </si>
  <si>
    <t>2220</t>
  </si>
  <si>
    <t>Сбор за использование наименований "Россия", "Российская Федерация" и образованных на их основе слов и словосочетаний</t>
  </si>
  <si>
    <t>18210905030010000110</t>
  </si>
  <si>
    <t>2230</t>
  </si>
  <si>
    <t>Налог на покупку иностранных денежных знаков и платежных документов, выраженных в иностранной валюте</t>
  </si>
  <si>
    <t>18210905040010000110</t>
  </si>
  <si>
    <t>2240</t>
  </si>
  <si>
    <t>Прочие налоги и сборы</t>
  </si>
  <si>
    <t>Отклонения к предыдущему месяцу (%)</t>
  </si>
  <si>
    <t>Отклонения к предыдущему месяцу              (+/-)</t>
  </si>
  <si>
    <t>х</t>
  </si>
  <si>
    <t>-</t>
  </si>
  <si>
    <t>Отклонения к предыдущему месяцу ( %%)</t>
  </si>
  <si>
    <t>Отклонения к предыдущему месяцу (+/-)</t>
  </si>
  <si>
    <t>18210905050010000110</t>
  </si>
  <si>
    <t>2250</t>
  </si>
  <si>
    <t>Прочие налоги и сборы (по отмененным налогам и сборам субъектов Российской Федерации) (2270+2280+2290)</t>
  </si>
  <si>
    <t>18210906000020000110</t>
  </si>
  <si>
    <t>2260</t>
  </si>
  <si>
    <t>Налог с продаж</t>
  </si>
  <si>
    <t>18210906010020000110</t>
  </si>
  <si>
    <t>2270</t>
  </si>
  <si>
    <t>Сбор на нужды образовательных учреждений, взимаемый с юридических лиц</t>
  </si>
  <si>
    <t>18210906020020000110</t>
  </si>
  <si>
    <t>2280</t>
  </si>
  <si>
    <t>18210906030020000110</t>
  </si>
  <si>
    <t>2290</t>
  </si>
  <si>
    <t>Прочие налоги и сборы (по отмененным местным налогам и сборам) (2310+2320+2330+2340+2350)</t>
  </si>
  <si>
    <t>18210907000000000110</t>
  </si>
  <si>
    <t>2300</t>
  </si>
  <si>
    <t>Налог на рекламу (2312+2313+2314+2315+2316)</t>
  </si>
  <si>
    <t>18210907010000000110</t>
  </si>
  <si>
    <t>2310</t>
  </si>
  <si>
    <t>Налог на рекламу, мобилизуемый на территориях внутригородских муниципальных образований городов федерального значения</t>
  </si>
  <si>
    <t>18210907011030000110</t>
  </si>
  <si>
    <t>2312</t>
  </si>
  <si>
    <t>Налог на рекламу, мобилизуемый на территориях городских округов</t>
  </si>
  <si>
    <t>18210907012040000110</t>
  </si>
  <si>
    <t>2313</t>
  </si>
  <si>
    <t>Налог на рекламу, мобилизуемый на территориях городских округов с внутригородским делением</t>
  </si>
  <si>
    <t>18210907012110000110</t>
  </si>
  <si>
    <t>2314</t>
  </si>
  <si>
    <t>Налог на рекламу, мобилизуемый на территориях внутригородских районов</t>
  </si>
  <si>
    <t>18210907012120000110</t>
  </si>
  <si>
    <t>2315</t>
  </si>
  <si>
    <t>Налог на рекламу, мобилизуемый на территориях муниципальных районов</t>
  </si>
  <si>
    <t>18210907013050000110</t>
  </si>
  <si>
    <t>2316</t>
  </si>
  <si>
    <t>Курортный сбор (2322+2323+2324+2325)</t>
  </si>
  <si>
    <t>18210907020000000110</t>
  </si>
  <si>
    <t>2320</t>
  </si>
  <si>
    <t>Курортный сбор, мобилизуемый на территориях городских округов</t>
  </si>
  <si>
    <t>18210907021040000110</t>
  </si>
  <si>
    <t>2322</t>
  </si>
  <si>
    <t>Курортный сбор, мобилизуемый на территориях городских округов с внутригородским делением</t>
  </si>
  <si>
    <t>18210907021110000110</t>
  </si>
  <si>
    <t>2323</t>
  </si>
  <si>
    <t>Курортный сбор, мобилизуемый на территориях внутригородских районов</t>
  </si>
  <si>
    <t>18210907021120000110</t>
  </si>
  <si>
    <t>2324</t>
  </si>
  <si>
    <t>Курортный сбор, мобилизуемый на территориях муниципальных районов</t>
  </si>
  <si>
    <t>18210907022050000110</t>
  </si>
  <si>
    <t>2325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</si>
  <si>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(2332+2333+2334+2335+2336)</t>
  </si>
  <si>
    <t>18210907030000000110</t>
  </si>
  <si>
    <t>2330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</si>
  <si>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значения</t>
  </si>
  <si>
    <t>18210907031030000110</t>
  </si>
  <si>
    <t>2332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</si>
  <si>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</si>
  <si>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18210907032040000110</t>
  </si>
  <si>
    <t>2333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</si>
  <si>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с внутригородским делением</t>
  </si>
  <si>
    <t>18210907032110000110</t>
  </si>
  <si>
    <t>2334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</si>
</sst>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4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4"/>
    </xf>
    <xf numFmtId="0" fontId="0" fillId="0" borderId="10" xfId="0" applyFont="1" applyBorder="1" applyAlignment="1">
      <alignment horizontal="left" wrapText="1" indent="6"/>
    </xf>
    <xf numFmtId="0" fontId="0" fillId="0" borderId="10" xfId="0" applyFont="1" applyBorder="1" applyAlignment="1">
      <alignment horizontal="left" wrapText="1" indent="7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wrapText="1"/>
    </xf>
    <xf numFmtId="3" fontId="0" fillId="0" borderId="14" xfId="0" applyNumberFormat="1" applyFont="1" applyBorder="1" applyAlignment="1">
      <alignment horizontal="right" wrapText="1"/>
    </xf>
    <xf numFmtId="49" fontId="3" fillId="0" borderId="15" xfId="0" applyNumberFormat="1" applyFont="1" applyBorder="1" applyAlignment="1">
      <alignment horizontal="center" wrapText="1"/>
    </xf>
    <xf numFmtId="176" fontId="4" fillId="0" borderId="14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76" fontId="4" fillId="0" borderId="15" xfId="0" applyNumberFormat="1" applyFont="1" applyBorder="1" applyAlignment="1">
      <alignment horizontal="center" wrapText="1"/>
    </xf>
    <xf numFmtId="176" fontId="4" fillId="0" borderId="16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60" zoomScalePageLayoutView="0" workbookViewId="0" topLeftCell="A1">
      <selection activeCell="I1" sqref="I1:J16384"/>
    </sheetView>
  </sheetViews>
  <sheetFormatPr defaultColWidth="9.00390625" defaultRowHeight="12.75"/>
  <cols>
    <col min="1" max="1" width="34.125" style="0" customWidth="1"/>
    <col min="2" max="2" width="12.375" style="0" customWidth="1"/>
    <col min="3" max="3" width="8.25390625" style="0" customWidth="1"/>
    <col min="4" max="4" width="11.25390625" style="0" customWidth="1"/>
    <col min="5" max="7" width="11.25390625" style="0" hidden="1" customWidth="1"/>
    <col min="8" max="8" width="10.625" style="0" customWidth="1"/>
  </cols>
  <sheetData>
    <row r="1" s="2" customFormat="1" ht="12.75">
      <c r="A1" s="3" t="s">
        <v>236</v>
      </c>
    </row>
    <row r="2" spans="1:13" s="4" customFormat="1" ht="12.75" customHeight="1">
      <c r="A2" s="33" t="s">
        <v>336</v>
      </c>
      <c r="B2" s="33" t="s">
        <v>337</v>
      </c>
      <c r="C2" s="33" t="s">
        <v>338</v>
      </c>
      <c r="D2" s="33" t="s">
        <v>209</v>
      </c>
      <c r="E2" s="38" t="s">
        <v>909</v>
      </c>
      <c r="F2" s="38" t="s">
        <v>910</v>
      </c>
      <c r="G2" s="14"/>
      <c r="H2" s="33" t="s">
        <v>237</v>
      </c>
      <c r="I2" s="35" t="s">
        <v>238</v>
      </c>
      <c r="J2" s="36"/>
      <c r="K2" s="36"/>
      <c r="L2" s="36"/>
      <c r="M2" s="37"/>
    </row>
    <row r="3" spans="1:13" s="4" customFormat="1" ht="140.25">
      <c r="A3" s="34"/>
      <c r="B3" s="34"/>
      <c r="C3" s="34"/>
      <c r="D3" s="34"/>
      <c r="E3" s="38"/>
      <c r="F3" s="38"/>
      <c r="G3" s="15"/>
      <c r="H3" s="34"/>
      <c r="I3" s="5" t="s">
        <v>239</v>
      </c>
      <c r="J3" s="5" t="s">
        <v>240</v>
      </c>
      <c r="K3" s="5" t="s">
        <v>241</v>
      </c>
      <c r="L3" s="5" t="s">
        <v>242</v>
      </c>
      <c r="M3" s="5" t="s">
        <v>243</v>
      </c>
    </row>
    <row r="4" spans="1:13" ht="12.75">
      <c r="A4" s="6" t="s">
        <v>344</v>
      </c>
      <c r="B4" s="7" t="s">
        <v>345</v>
      </c>
      <c r="C4" s="7" t="s">
        <v>346</v>
      </c>
      <c r="D4" s="7" t="s">
        <v>347</v>
      </c>
      <c r="E4" s="7"/>
      <c r="F4" s="7"/>
      <c r="G4" s="7"/>
      <c r="H4" s="7" t="s">
        <v>348</v>
      </c>
      <c r="I4" s="7" t="s">
        <v>349</v>
      </c>
      <c r="J4" s="7" t="s">
        <v>350</v>
      </c>
      <c r="K4" s="7" t="s">
        <v>244</v>
      </c>
      <c r="L4" s="7" t="s">
        <v>245</v>
      </c>
      <c r="M4" s="7" t="s">
        <v>246</v>
      </c>
    </row>
    <row r="5" spans="1:13" ht="51.75">
      <c r="A5" s="6" t="s">
        <v>247</v>
      </c>
      <c r="B5" s="7" t="s">
        <v>248</v>
      </c>
      <c r="C5" s="7" t="s">
        <v>249</v>
      </c>
      <c r="D5" s="8">
        <v>1419769</v>
      </c>
      <c r="E5" s="31">
        <f>D5/G5*100</f>
        <v>112.67462448246552</v>
      </c>
      <c r="F5" s="32">
        <f>D5-G5</f>
        <v>159708</v>
      </c>
      <c r="G5" s="8">
        <v>1260061</v>
      </c>
      <c r="H5" s="8">
        <v>861909</v>
      </c>
      <c r="I5" s="8">
        <v>861884</v>
      </c>
      <c r="J5" s="8">
        <v>0</v>
      </c>
      <c r="K5" s="8">
        <v>-7</v>
      </c>
      <c r="L5" s="8">
        <v>-7</v>
      </c>
      <c r="M5" s="8">
        <v>39</v>
      </c>
    </row>
    <row r="6" spans="1:13" ht="12.75">
      <c r="A6" s="6" t="s">
        <v>363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51.75">
      <c r="A7" s="9" t="s">
        <v>250</v>
      </c>
      <c r="B7" s="7" t="s">
        <v>251</v>
      </c>
      <c r="C7" s="7" t="s">
        <v>252</v>
      </c>
      <c r="D7" s="8">
        <v>870499</v>
      </c>
      <c r="E7" s="31">
        <f>D7/G7*100</f>
        <v>118.31804688689299</v>
      </c>
      <c r="F7" s="32">
        <f>D7-G7</f>
        <v>134771</v>
      </c>
      <c r="G7" s="8">
        <v>735728</v>
      </c>
      <c r="H7" s="8">
        <v>484988</v>
      </c>
      <c r="I7" s="8">
        <v>485020</v>
      </c>
      <c r="J7" s="8">
        <v>0</v>
      </c>
      <c r="K7" s="8">
        <v>-16</v>
      </c>
      <c r="L7" s="8">
        <v>-16</v>
      </c>
      <c r="M7" s="7" t="s">
        <v>371</v>
      </c>
    </row>
    <row r="8" spans="1:13" ht="15">
      <c r="A8" s="9" t="s">
        <v>367</v>
      </c>
      <c r="B8" s="7"/>
      <c r="C8" s="7"/>
      <c r="D8" s="7"/>
      <c r="E8" s="31"/>
      <c r="F8" s="32"/>
      <c r="G8" s="7"/>
      <c r="H8" s="7"/>
      <c r="I8" s="7"/>
      <c r="J8" s="7"/>
      <c r="K8" s="7"/>
      <c r="L8" s="7"/>
      <c r="M8" s="7"/>
    </row>
    <row r="9" spans="1:13" ht="51.75">
      <c r="A9" s="10" t="s">
        <v>253</v>
      </c>
      <c r="B9" s="7" t="s">
        <v>254</v>
      </c>
      <c r="C9" s="7" t="s">
        <v>255</v>
      </c>
      <c r="D9" s="8">
        <v>870197</v>
      </c>
      <c r="E9" s="31">
        <f>D9/G9*100</f>
        <v>118.31511194562543</v>
      </c>
      <c r="F9" s="32">
        <f>D9-G9</f>
        <v>134706</v>
      </c>
      <c r="G9" s="8">
        <v>735491</v>
      </c>
      <c r="H9" s="8">
        <v>485317</v>
      </c>
      <c r="I9" s="8">
        <v>485317</v>
      </c>
      <c r="J9" s="8">
        <v>0</v>
      </c>
      <c r="K9" s="7" t="s">
        <v>371</v>
      </c>
      <c r="L9" s="7" t="s">
        <v>371</v>
      </c>
      <c r="M9" s="7" t="s">
        <v>371</v>
      </c>
    </row>
    <row r="10" spans="1:13" ht="77.25">
      <c r="A10" s="10" t="s">
        <v>256</v>
      </c>
      <c r="B10" s="7" t="s">
        <v>257</v>
      </c>
      <c r="C10" s="7" t="s">
        <v>258</v>
      </c>
      <c r="D10" s="8">
        <v>302</v>
      </c>
      <c r="E10" s="31">
        <f>D10/G10*100</f>
        <v>127.42616033755274</v>
      </c>
      <c r="F10" s="32">
        <f>D10-G10</f>
        <v>65</v>
      </c>
      <c r="G10" s="8">
        <v>237</v>
      </c>
      <c r="H10" s="8">
        <v>-329</v>
      </c>
      <c r="I10" s="8">
        <v>-297</v>
      </c>
      <c r="J10" s="8">
        <v>0</v>
      </c>
      <c r="K10" s="8">
        <v>-16</v>
      </c>
      <c r="L10" s="8">
        <v>-16</v>
      </c>
      <c r="M10" s="7" t="s">
        <v>371</v>
      </c>
    </row>
    <row r="11" spans="1:13" ht="64.5">
      <c r="A11" s="9" t="s">
        <v>259</v>
      </c>
      <c r="B11" s="7" t="s">
        <v>260</v>
      </c>
      <c r="C11" s="7" t="s">
        <v>261</v>
      </c>
      <c r="D11" s="8">
        <v>416955</v>
      </c>
      <c r="E11" s="31">
        <f>D11/G11*100</f>
        <v>105.59217773815885</v>
      </c>
      <c r="F11" s="32">
        <f>D11-G11</f>
        <v>22082</v>
      </c>
      <c r="G11" s="8">
        <v>394873</v>
      </c>
      <c r="H11" s="8">
        <v>262064</v>
      </c>
      <c r="I11" s="8">
        <v>262072</v>
      </c>
      <c r="J11" s="8">
        <v>0</v>
      </c>
      <c r="K11" s="8">
        <v>-4</v>
      </c>
      <c r="L11" s="8">
        <v>-4</v>
      </c>
      <c r="M11" s="7" t="s">
        <v>371</v>
      </c>
    </row>
    <row r="12" spans="1:13" ht="15">
      <c r="A12" s="9" t="s">
        <v>367</v>
      </c>
      <c r="B12" s="7"/>
      <c r="C12" s="7"/>
      <c r="D12" s="7"/>
      <c r="E12" s="31"/>
      <c r="F12" s="32"/>
      <c r="G12" s="7"/>
      <c r="H12" s="7"/>
      <c r="I12" s="7"/>
      <c r="J12" s="7"/>
      <c r="K12" s="7"/>
      <c r="L12" s="7"/>
      <c r="M12" s="7"/>
    </row>
    <row r="13" spans="1:13" ht="77.25">
      <c r="A13" s="10" t="s">
        <v>262</v>
      </c>
      <c r="B13" s="7" t="s">
        <v>263</v>
      </c>
      <c r="C13" s="7" t="s">
        <v>264</v>
      </c>
      <c r="D13" s="8">
        <v>415800</v>
      </c>
      <c r="E13" s="31">
        <f>D13/G13*100</f>
        <v>105.5911504559618</v>
      </c>
      <c r="F13" s="32">
        <f>D13-G13</f>
        <v>22017</v>
      </c>
      <c r="G13" s="8">
        <v>393783</v>
      </c>
      <c r="H13" s="8">
        <v>262153</v>
      </c>
      <c r="I13" s="8">
        <v>262153</v>
      </c>
      <c r="J13" s="8">
        <v>0</v>
      </c>
      <c r="K13" s="7" t="s">
        <v>371</v>
      </c>
      <c r="L13" s="7" t="s">
        <v>371</v>
      </c>
      <c r="M13" s="7" t="s">
        <v>371</v>
      </c>
    </row>
    <row r="14" spans="1:13" ht="102.75">
      <c r="A14" s="10" t="s">
        <v>265</v>
      </c>
      <c r="B14" s="7" t="s">
        <v>266</v>
      </c>
      <c r="C14" s="7" t="s">
        <v>267</v>
      </c>
      <c r="D14" s="8">
        <v>1155</v>
      </c>
      <c r="E14" s="31">
        <f>D14/G14*100</f>
        <v>105.96330275229357</v>
      </c>
      <c r="F14" s="32">
        <f>D14-G14</f>
        <v>65</v>
      </c>
      <c r="G14" s="8">
        <v>1090</v>
      </c>
      <c r="H14" s="8">
        <v>-89</v>
      </c>
      <c r="I14" s="8">
        <v>-81</v>
      </c>
      <c r="J14" s="8">
        <v>0</v>
      </c>
      <c r="K14" s="8">
        <v>-4</v>
      </c>
      <c r="L14" s="8">
        <v>-4</v>
      </c>
      <c r="M14" s="7" t="s">
        <v>371</v>
      </c>
    </row>
    <row r="15" spans="1:13" ht="77.25">
      <c r="A15" s="9" t="s">
        <v>268</v>
      </c>
      <c r="B15" s="7" t="s">
        <v>269</v>
      </c>
      <c r="C15" s="7" t="s">
        <v>270</v>
      </c>
      <c r="D15" s="8">
        <v>63</v>
      </c>
      <c r="E15" s="31">
        <f>D15/G15*100</f>
        <v>157.5</v>
      </c>
      <c r="F15" s="32">
        <f>D15-G15</f>
        <v>23</v>
      </c>
      <c r="G15" s="8">
        <v>40</v>
      </c>
      <c r="H15" s="8">
        <v>65</v>
      </c>
      <c r="I15" s="7" t="s">
        <v>371</v>
      </c>
      <c r="J15" s="7" t="s">
        <v>371</v>
      </c>
      <c r="K15" s="8">
        <v>13</v>
      </c>
      <c r="L15" s="8">
        <v>13</v>
      </c>
      <c r="M15" s="8">
        <v>39</v>
      </c>
    </row>
    <row r="16" spans="1:13" ht="39">
      <c r="A16" s="9" t="s">
        <v>271</v>
      </c>
      <c r="B16" s="7" t="s">
        <v>272</v>
      </c>
      <c r="C16" s="7" t="s">
        <v>273</v>
      </c>
      <c r="D16" s="8">
        <v>132252</v>
      </c>
      <c r="E16" s="31">
        <f>D16/G16*100</f>
        <v>102.1882243857209</v>
      </c>
      <c r="F16" s="32">
        <f>D16-G16</f>
        <v>2832</v>
      </c>
      <c r="G16" s="8">
        <v>129420</v>
      </c>
      <c r="H16" s="8">
        <v>114792</v>
      </c>
      <c r="I16" s="8">
        <v>114792</v>
      </c>
      <c r="J16" s="8">
        <v>0</v>
      </c>
      <c r="K16" s="7" t="s">
        <v>371</v>
      </c>
      <c r="L16" s="7" t="s">
        <v>371</v>
      </c>
      <c r="M16" s="7" t="s">
        <v>371</v>
      </c>
    </row>
    <row r="17" spans="1:13" ht="39">
      <c r="A17" s="6" t="s">
        <v>274</v>
      </c>
      <c r="B17" s="7" t="s">
        <v>275</v>
      </c>
      <c r="C17" s="7" t="s">
        <v>276</v>
      </c>
      <c r="D17" s="8">
        <v>368194</v>
      </c>
      <c r="E17" s="31">
        <f>D17/G17*100</f>
        <v>101.13274919658308</v>
      </c>
      <c r="F17" s="32">
        <f>D17-G17</f>
        <v>4124</v>
      </c>
      <c r="G17" s="8">
        <v>364070</v>
      </c>
      <c r="H17" s="8">
        <v>343161</v>
      </c>
      <c r="I17" s="8">
        <v>343107</v>
      </c>
      <c r="J17" s="8">
        <v>343107</v>
      </c>
      <c r="K17" s="8">
        <v>27</v>
      </c>
      <c r="L17" s="8">
        <v>27</v>
      </c>
      <c r="M17" s="7" t="s">
        <v>371</v>
      </c>
    </row>
    <row r="18" spans="1:13" ht="15">
      <c r="A18" s="6" t="s">
        <v>363</v>
      </c>
      <c r="B18" s="7"/>
      <c r="C18" s="7"/>
      <c r="D18" s="7"/>
      <c r="E18" s="31"/>
      <c r="F18" s="32"/>
      <c r="G18" s="7"/>
      <c r="H18" s="7"/>
      <c r="I18" s="7"/>
      <c r="J18" s="7"/>
      <c r="K18" s="7"/>
      <c r="L18" s="7"/>
      <c r="M18" s="7"/>
    </row>
    <row r="19" spans="1:13" ht="26.25">
      <c r="A19" s="9" t="s">
        <v>277</v>
      </c>
      <c r="B19" s="7" t="s">
        <v>278</v>
      </c>
      <c r="C19" s="7" t="s">
        <v>279</v>
      </c>
      <c r="D19" s="8">
        <v>368384</v>
      </c>
      <c r="E19" s="31">
        <f>D19/G19*100</f>
        <v>101.1185559511294</v>
      </c>
      <c r="F19" s="32">
        <f>D19-G19</f>
        <v>4075</v>
      </c>
      <c r="G19" s="8">
        <v>364309</v>
      </c>
      <c r="H19" s="8">
        <v>342612</v>
      </c>
      <c r="I19" s="8">
        <v>342612</v>
      </c>
      <c r="J19" s="8">
        <v>342612</v>
      </c>
      <c r="K19" s="7" t="s">
        <v>371</v>
      </c>
      <c r="L19" s="7" t="s">
        <v>371</v>
      </c>
      <c r="M19" s="7" t="s">
        <v>371</v>
      </c>
    </row>
    <row r="20" spans="1:13" ht="51.75">
      <c r="A20" s="9" t="s">
        <v>280</v>
      </c>
      <c r="B20" s="7" t="s">
        <v>281</v>
      </c>
      <c r="C20" s="7" t="s">
        <v>282</v>
      </c>
      <c r="D20" s="8">
        <v>-190</v>
      </c>
      <c r="E20" s="31">
        <f>D20/G20*100</f>
        <v>79.49790794979079</v>
      </c>
      <c r="F20" s="32">
        <f>D20-G20</f>
        <v>49</v>
      </c>
      <c r="G20" s="8">
        <v>-239</v>
      </c>
      <c r="H20" s="8">
        <v>549</v>
      </c>
      <c r="I20" s="8">
        <v>495</v>
      </c>
      <c r="J20" s="8">
        <v>495</v>
      </c>
      <c r="K20" s="8">
        <v>27</v>
      </c>
      <c r="L20" s="8">
        <v>27</v>
      </c>
      <c r="M20" s="7" t="s">
        <v>371</v>
      </c>
    </row>
    <row r="21" spans="1:13" ht="39">
      <c r="A21" s="6" t="s">
        <v>283</v>
      </c>
      <c r="B21" s="7" t="s">
        <v>284</v>
      </c>
      <c r="C21" s="7" t="s">
        <v>285</v>
      </c>
      <c r="D21" s="8">
        <v>21993</v>
      </c>
      <c r="E21" s="31">
        <f>D21/G21*100</f>
        <v>102.84311433247603</v>
      </c>
      <c r="F21" s="32">
        <f>D21-G21</f>
        <v>608</v>
      </c>
      <c r="G21" s="8">
        <v>21385</v>
      </c>
      <c r="H21" s="8">
        <v>16533</v>
      </c>
      <c r="I21" s="8">
        <v>16524</v>
      </c>
      <c r="J21" s="8">
        <v>16495</v>
      </c>
      <c r="K21" s="8">
        <v>3</v>
      </c>
      <c r="L21" s="8">
        <v>6</v>
      </c>
      <c r="M21" s="7" t="s">
        <v>371</v>
      </c>
    </row>
    <row r="22" spans="1:13" ht="15">
      <c r="A22" s="6" t="s">
        <v>363</v>
      </c>
      <c r="B22" s="7"/>
      <c r="C22" s="7"/>
      <c r="D22" s="7"/>
      <c r="E22" s="31"/>
      <c r="F22" s="32"/>
      <c r="G22" s="7"/>
      <c r="H22" s="7"/>
      <c r="I22" s="7"/>
      <c r="J22" s="7"/>
      <c r="K22" s="7"/>
      <c r="L22" s="7"/>
      <c r="M22" s="7"/>
    </row>
    <row r="23" spans="1:13" ht="26.25">
      <c r="A23" s="9" t="s">
        <v>286</v>
      </c>
      <c r="B23" s="7" t="s">
        <v>287</v>
      </c>
      <c r="C23" s="7" t="s">
        <v>288</v>
      </c>
      <c r="D23" s="8">
        <v>21806</v>
      </c>
      <c r="E23" s="31">
        <f>D23/G23*100</f>
        <v>102.85849056603773</v>
      </c>
      <c r="F23" s="32">
        <f>D23-G23</f>
        <v>606</v>
      </c>
      <c r="G23" s="8">
        <v>21200</v>
      </c>
      <c r="H23" s="8">
        <v>16443</v>
      </c>
      <c r="I23" s="8">
        <v>16443</v>
      </c>
      <c r="J23" s="8">
        <v>16443</v>
      </c>
      <c r="K23" s="7" t="s">
        <v>371</v>
      </c>
      <c r="L23" s="7" t="s">
        <v>371</v>
      </c>
      <c r="M23" s="7" t="s">
        <v>371</v>
      </c>
    </row>
    <row r="24" spans="1:13" ht="39">
      <c r="A24" s="9" t="s">
        <v>289</v>
      </c>
      <c r="B24" s="7" t="s">
        <v>290</v>
      </c>
      <c r="C24" s="7" t="s">
        <v>291</v>
      </c>
      <c r="D24" s="8">
        <v>187</v>
      </c>
      <c r="E24" s="31">
        <f>D24/G24*100</f>
        <v>101.08108108108107</v>
      </c>
      <c r="F24" s="32">
        <f>D24-G24</f>
        <v>2</v>
      </c>
      <c r="G24" s="8">
        <v>185</v>
      </c>
      <c r="H24" s="8">
        <v>90</v>
      </c>
      <c r="I24" s="8">
        <v>81</v>
      </c>
      <c r="J24" s="8">
        <v>52</v>
      </c>
      <c r="K24" s="8">
        <v>3</v>
      </c>
      <c r="L24" s="8">
        <v>6</v>
      </c>
      <c r="M24" s="7" t="s">
        <v>371</v>
      </c>
    </row>
    <row r="25" spans="1:13" ht="51.75">
      <c r="A25" s="6" t="s">
        <v>292</v>
      </c>
      <c r="B25" s="7" t="s">
        <v>293</v>
      </c>
      <c r="C25" s="7" t="s">
        <v>294</v>
      </c>
      <c r="D25" s="8">
        <v>5048</v>
      </c>
      <c r="E25" s="31">
        <f>D25/G25*100</f>
        <v>93.89880952380952</v>
      </c>
      <c r="F25" s="32">
        <f>D25-G25</f>
        <v>-328</v>
      </c>
      <c r="G25" s="8">
        <v>5376</v>
      </c>
      <c r="H25" s="8">
        <v>5867</v>
      </c>
      <c r="I25" s="8">
        <v>5867</v>
      </c>
      <c r="J25" s="8">
        <v>5867</v>
      </c>
      <c r="K25" s="7" t="s">
        <v>371</v>
      </c>
      <c r="L25" s="7" t="s">
        <v>371</v>
      </c>
      <c r="M25" s="7" t="s">
        <v>371</v>
      </c>
    </row>
    <row r="26" spans="1:13" ht="15">
      <c r="A26" s="6" t="s">
        <v>363</v>
      </c>
      <c r="B26" s="7"/>
      <c r="C26" s="7"/>
      <c r="D26" s="7"/>
      <c r="E26" s="31"/>
      <c r="F26" s="32"/>
      <c r="G26" s="7"/>
      <c r="H26" s="7"/>
      <c r="I26" s="7"/>
      <c r="J26" s="7"/>
      <c r="K26" s="7"/>
      <c r="L26" s="7"/>
      <c r="M26" s="7"/>
    </row>
    <row r="27" spans="1:13" ht="51.75">
      <c r="A27" s="9" t="s">
        <v>295</v>
      </c>
      <c r="B27" s="7" t="s">
        <v>296</v>
      </c>
      <c r="C27" s="7" t="s">
        <v>297</v>
      </c>
      <c r="D27" s="8">
        <v>4391</v>
      </c>
      <c r="E27" s="31">
        <f>D27/G27*100</f>
        <v>93.06909707503179</v>
      </c>
      <c r="F27" s="32">
        <f>D27-G27</f>
        <v>-327</v>
      </c>
      <c r="G27" s="8">
        <v>4718</v>
      </c>
      <c r="H27" s="8">
        <v>5024</v>
      </c>
      <c r="I27" s="8">
        <v>5024</v>
      </c>
      <c r="J27" s="8">
        <v>5024</v>
      </c>
      <c r="K27" s="7" t="s">
        <v>371</v>
      </c>
      <c r="L27" s="7" t="s">
        <v>371</v>
      </c>
      <c r="M27" s="7" t="s">
        <v>371</v>
      </c>
    </row>
    <row r="28" spans="1:13" ht="51.75">
      <c r="A28" s="9" t="s">
        <v>298</v>
      </c>
      <c r="B28" s="7" t="s">
        <v>299</v>
      </c>
      <c r="C28" s="7" t="s">
        <v>300</v>
      </c>
      <c r="D28" s="8">
        <v>657</v>
      </c>
      <c r="E28" s="31">
        <f>D28/G28*100</f>
        <v>99.84802431610942</v>
      </c>
      <c r="F28" s="32">
        <f>D28-G28</f>
        <v>-1</v>
      </c>
      <c r="G28" s="8">
        <v>658</v>
      </c>
      <c r="H28" s="8">
        <v>843</v>
      </c>
      <c r="I28" s="8">
        <v>843</v>
      </c>
      <c r="J28" s="8">
        <v>843</v>
      </c>
      <c r="K28" s="7" t="s">
        <v>371</v>
      </c>
      <c r="L28" s="7" t="s">
        <v>371</v>
      </c>
      <c r="M28" s="7" t="s">
        <v>371</v>
      </c>
    </row>
    <row r="29" spans="1:13" ht="64.5">
      <c r="A29" s="9" t="s">
        <v>301</v>
      </c>
      <c r="B29" s="7" t="s">
        <v>302</v>
      </c>
      <c r="C29" s="7" t="s">
        <v>303</v>
      </c>
      <c r="D29" s="8">
        <v>0</v>
      </c>
      <c r="E29" s="31" t="s">
        <v>908</v>
      </c>
      <c r="F29" s="32">
        <f>D29-G29</f>
        <v>0</v>
      </c>
      <c r="G29" s="8">
        <v>0</v>
      </c>
      <c r="H29" s="8">
        <v>0</v>
      </c>
      <c r="I29" s="8">
        <v>0</v>
      </c>
      <c r="J29" s="8">
        <v>0</v>
      </c>
      <c r="K29" s="7" t="s">
        <v>371</v>
      </c>
      <c r="L29" s="7" t="s">
        <v>371</v>
      </c>
      <c r="M29" s="7" t="s">
        <v>371</v>
      </c>
    </row>
    <row r="30" spans="1:13" ht="64.5">
      <c r="A30" s="9" t="s">
        <v>304</v>
      </c>
      <c r="B30" s="7" t="s">
        <v>305</v>
      </c>
      <c r="C30" s="7" t="s">
        <v>306</v>
      </c>
      <c r="D30" s="8">
        <v>0</v>
      </c>
      <c r="E30" s="31" t="s">
        <v>908</v>
      </c>
      <c r="F30" s="32">
        <f aca="true" t="shared" si="0" ref="F30:F36">D30-G30</f>
        <v>0</v>
      </c>
      <c r="G30" s="8">
        <v>0</v>
      </c>
      <c r="H30" s="8">
        <v>0</v>
      </c>
      <c r="I30" s="8">
        <v>0</v>
      </c>
      <c r="J30" s="8">
        <v>0</v>
      </c>
      <c r="K30" s="7" t="s">
        <v>371</v>
      </c>
      <c r="L30" s="7" t="s">
        <v>371</v>
      </c>
      <c r="M30" s="7" t="s">
        <v>371</v>
      </c>
    </row>
    <row r="31" spans="1:13" ht="51.75">
      <c r="A31" s="9" t="s">
        <v>307</v>
      </c>
      <c r="B31" s="7" t="s">
        <v>308</v>
      </c>
      <c r="C31" s="7" t="s">
        <v>309</v>
      </c>
      <c r="D31" s="8">
        <v>0</v>
      </c>
      <c r="E31" s="31" t="s">
        <v>908</v>
      </c>
      <c r="F31" s="32">
        <f t="shared" si="0"/>
        <v>0</v>
      </c>
      <c r="G31" s="8">
        <v>0</v>
      </c>
      <c r="H31" s="8">
        <v>0</v>
      </c>
      <c r="I31" s="8">
        <v>0</v>
      </c>
      <c r="J31" s="8">
        <v>0</v>
      </c>
      <c r="K31" s="7" t="s">
        <v>371</v>
      </c>
      <c r="L31" s="7" t="s">
        <v>371</v>
      </c>
      <c r="M31" s="7" t="s">
        <v>371</v>
      </c>
    </row>
    <row r="32" spans="1:13" ht="64.5">
      <c r="A32" s="6" t="s">
        <v>310</v>
      </c>
      <c r="B32" s="7" t="s">
        <v>311</v>
      </c>
      <c r="C32" s="7" t="s">
        <v>312</v>
      </c>
      <c r="D32" s="8">
        <v>-1</v>
      </c>
      <c r="E32" s="31" t="s">
        <v>908</v>
      </c>
      <c r="F32" s="32">
        <f t="shared" si="0"/>
        <v>-1</v>
      </c>
      <c r="G32" s="8">
        <v>0</v>
      </c>
      <c r="H32" s="8">
        <v>-13</v>
      </c>
      <c r="I32" s="8">
        <v>-13</v>
      </c>
      <c r="J32" s="8">
        <v>0</v>
      </c>
      <c r="K32" s="8">
        <v>0</v>
      </c>
      <c r="L32" s="8">
        <v>0</v>
      </c>
      <c r="M32" s="7" t="s">
        <v>371</v>
      </c>
    </row>
    <row r="33" spans="1:13" ht="15">
      <c r="A33" s="6" t="s">
        <v>363</v>
      </c>
      <c r="B33" s="7"/>
      <c r="C33" s="7"/>
      <c r="D33" s="7"/>
      <c r="E33" s="31"/>
      <c r="F33" s="32"/>
      <c r="G33" s="7"/>
      <c r="H33" s="7"/>
      <c r="I33" s="7"/>
      <c r="J33" s="7"/>
      <c r="K33" s="7"/>
      <c r="L33" s="7"/>
      <c r="M33" s="7"/>
    </row>
    <row r="34" spans="1:13" ht="51.75">
      <c r="A34" s="9" t="s">
        <v>313</v>
      </c>
      <c r="B34" s="7" t="s">
        <v>314</v>
      </c>
      <c r="C34" s="7" t="s">
        <v>315</v>
      </c>
      <c r="D34" s="8">
        <v>-1</v>
      </c>
      <c r="E34" s="31" t="s">
        <v>908</v>
      </c>
      <c r="F34" s="32">
        <f t="shared" si="0"/>
        <v>-1</v>
      </c>
      <c r="G34" s="8">
        <v>0</v>
      </c>
      <c r="H34" s="8">
        <v>-13</v>
      </c>
      <c r="I34" s="8">
        <v>-13</v>
      </c>
      <c r="J34" s="8">
        <v>0</v>
      </c>
      <c r="K34" s="7" t="s">
        <v>371</v>
      </c>
      <c r="L34" s="7" t="s">
        <v>371</v>
      </c>
      <c r="M34" s="7" t="s">
        <v>371</v>
      </c>
    </row>
    <row r="35" spans="1:13" ht="77.25">
      <c r="A35" s="9" t="s">
        <v>316</v>
      </c>
      <c r="B35" s="7" t="s">
        <v>317</v>
      </c>
      <c r="C35" s="7" t="s">
        <v>318</v>
      </c>
      <c r="D35" s="8">
        <v>0</v>
      </c>
      <c r="E35" s="31" t="s">
        <v>908</v>
      </c>
      <c r="F35" s="32">
        <f t="shared" si="0"/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7" t="s">
        <v>371</v>
      </c>
    </row>
    <row r="36" spans="1:13" ht="15">
      <c r="A36" s="6" t="s">
        <v>204</v>
      </c>
      <c r="B36" s="7" t="s">
        <v>336</v>
      </c>
      <c r="C36" s="7" t="s">
        <v>319</v>
      </c>
      <c r="D36" s="8">
        <v>4917460</v>
      </c>
      <c r="E36" s="31">
        <f>D36/G36*100</f>
        <v>110.94388235678984</v>
      </c>
      <c r="F36" s="32">
        <f t="shared" si="0"/>
        <v>485075</v>
      </c>
      <c r="G36" s="8">
        <v>4432385</v>
      </c>
      <c r="H36" s="8">
        <v>3201966</v>
      </c>
      <c r="I36" s="8">
        <v>3201830</v>
      </c>
      <c r="J36" s="8">
        <v>730938</v>
      </c>
      <c r="K36" s="8">
        <v>26</v>
      </c>
      <c r="L36" s="8">
        <v>32</v>
      </c>
      <c r="M36" s="8">
        <v>78</v>
      </c>
    </row>
    <row r="37" s="2" customFormat="1" ht="12.75">
      <c r="A37" s="3"/>
    </row>
  </sheetData>
  <sheetProtection/>
  <mergeCells count="8">
    <mergeCell ref="H2:H3"/>
    <mergeCell ref="I2:M2"/>
    <mergeCell ref="E2:E3"/>
    <mergeCell ref="F2:F3"/>
    <mergeCell ref="A2:A3"/>
    <mergeCell ref="B2:B3"/>
    <mergeCell ref="C2:C3"/>
    <mergeCell ref="D2:D3"/>
  </mergeCells>
  <printOptions/>
  <pageMargins left="0.57" right="0.17" top="0.17" bottom="0.17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60" zoomScalePageLayoutView="0" workbookViewId="0" topLeftCell="A1">
      <selection activeCell="K10" sqref="K10"/>
    </sheetView>
  </sheetViews>
  <sheetFormatPr defaultColWidth="9.00390625" defaultRowHeight="12.75"/>
  <cols>
    <col min="1" max="1" width="26.125" style="0" customWidth="1"/>
    <col min="2" max="2" width="23.00390625" style="0" customWidth="1"/>
    <col min="3" max="3" width="6.00390625" style="0" customWidth="1"/>
    <col min="4" max="4" width="10.75390625" style="0" customWidth="1"/>
    <col min="5" max="7" width="10.75390625" style="0" hidden="1" customWidth="1"/>
    <col min="8" max="8" width="11.25390625" style="0" customWidth="1"/>
  </cols>
  <sheetData>
    <row r="1" s="2" customFormat="1" ht="12.75">
      <c r="A1" s="3" t="s">
        <v>206</v>
      </c>
    </row>
    <row r="2" s="2" customFormat="1" ht="12.75">
      <c r="A2" s="3" t="s">
        <v>207</v>
      </c>
    </row>
    <row r="3" s="2" customFormat="1" ht="12.75">
      <c r="A3" s="3" t="s">
        <v>208</v>
      </c>
    </row>
    <row r="4" spans="1:8" s="4" customFormat="1" ht="63.75">
      <c r="A4" s="5" t="s">
        <v>336</v>
      </c>
      <c r="B4" s="5" t="s">
        <v>337</v>
      </c>
      <c r="C4" s="5" t="s">
        <v>338</v>
      </c>
      <c r="D4" s="5" t="s">
        <v>209</v>
      </c>
      <c r="E4" s="28" t="s">
        <v>909</v>
      </c>
      <c r="F4" s="28" t="s">
        <v>910</v>
      </c>
      <c r="G4" s="5"/>
      <c r="H4" s="5" t="s">
        <v>205</v>
      </c>
    </row>
    <row r="5" spans="1:8" ht="12.75">
      <c r="A5" s="6" t="s">
        <v>344</v>
      </c>
      <c r="B5" s="7" t="s">
        <v>345</v>
      </c>
      <c r="C5" s="7" t="s">
        <v>346</v>
      </c>
      <c r="D5" s="7" t="s">
        <v>347</v>
      </c>
      <c r="E5" s="7"/>
      <c r="F5" s="7"/>
      <c r="G5" s="7"/>
      <c r="H5" s="7" t="s">
        <v>348</v>
      </c>
    </row>
    <row r="6" spans="1:8" ht="38.25">
      <c r="A6" s="6" t="s">
        <v>210</v>
      </c>
      <c r="B6" s="7" t="s">
        <v>336</v>
      </c>
      <c r="C6" s="7" t="s">
        <v>211</v>
      </c>
      <c r="D6" s="8">
        <v>329</v>
      </c>
      <c r="E6" s="29">
        <f>D6/G6*100</f>
        <v>115.03496503496504</v>
      </c>
      <c r="F6" s="30">
        <f>D6-G6</f>
        <v>43</v>
      </c>
      <c r="G6" s="8">
        <v>286</v>
      </c>
      <c r="H6" s="8">
        <v>2143</v>
      </c>
    </row>
    <row r="7" spans="1:8" ht="38.25">
      <c r="A7" s="9" t="s">
        <v>212</v>
      </c>
      <c r="B7" s="7" t="s">
        <v>213</v>
      </c>
      <c r="C7" s="7" t="s">
        <v>214</v>
      </c>
      <c r="D7" s="8">
        <v>329</v>
      </c>
      <c r="E7" s="29">
        <f>D7/G7*100</f>
        <v>115.03496503496504</v>
      </c>
      <c r="F7" s="30">
        <f aca="true" t="shared" si="0" ref="F7:F17">D7-G7</f>
        <v>43</v>
      </c>
      <c r="G7" s="8">
        <v>286</v>
      </c>
      <c r="H7" s="8">
        <v>658</v>
      </c>
    </row>
    <row r="8" spans="1:8" ht="12.75">
      <c r="A8" s="9" t="s">
        <v>363</v>
      </c>
      <c r="B8" s="7"/>
      <c r="C8" s="7"/>
      <c r="D8" s="7"/>
      <c r="E8" s="29"/>
      <c r="F8" s="30"/>
      <c r="G8" s="7"/>
      <c r="H8" s="7"/>
    </row>
    <row r="9" spans="1:8" ht="38.25">
      <c r="A9" s="10" t="s">
        <v>215</v>
      </c>
      <c r="B9" s="7" t="s">
        <v>216</v>
      </c>
      <c r="C9" s="7" t="s">
        <v>217</v>
      </c>
      <c r="D9" s="8">
        <v>180</v>
      </c>
      <c r="E9" s="29">
        <f>D9/G9*100</f>
        <v>112.5</v>
      </c>
      <c r="F9" s="30">
        <f t="shared" si="0"/>
        <v>20</v>
      </c>
      <c r="G9" s="8">
        <v>160</v>
      </c>
      <c r="H9" s="8">
        <v>491</v>
      </c>
    </row>
    <row r="10" spans="1:8" ht="89.25">
      <c r="A10" s="10" t="s">
        <v>218</v>
      </c>
      <c r="B10" s="7" t="s">
        <v>219</v>
      </c>
      <c r="C10" s="7" t="s">
        <v>220</v>
      </c>
      <c r="D10" s="8">
        <v>20</v>
      </c>
      <c r="E10" s="29">
        <f>D10/G10*100</f>
        <v>125</v>
      </c>
      <c r="F10" s="30">
        <f t="shared" si="0"/>
        <v>4</v>
      </c>
      <c r="G10" s="8">
        <v>16</v>
      </c>
      <c r="H10" s="8">
        <v>38</v>
      </c>
    </row>
    <row r="11" spans="1:8" ht="76.5">
      <c r="A11" s="10" t="s">
        <v>221</v>
      </c>
      <c r="B11" s="7" t="s">
        <v>222</v>
      </c>
      <c r="C11" s="7" t="s">
        <v>223</v>
      </c>
      <c r="D11" s="8">
        <v>129</v>
      </c>
      <c r="E11" s="29">
        <f>D11/G11*100</f>
        <v>117.27272727272727</v>
      </c>
      <c r="F11" s="30">
        <f t="shared" si="0"/>
        <v>19</v>
      </c>
      <c r="G11" s="8">
        <v>110</v>
      </c>
      <c r="H11" s="8">
        <v>129</v>
      </c>
    </row>
    <row r="12" spans="1:8" ht="76.5">
      <c r="A12" s="9" t="s">
        <v>224</v>
      </c>
      <c r="B12" s="7" t="s">
        <v>336</v>
      </c>
      <c r="C12" s="7" t="s">
        <v>225</v>
      </c>
      <c r="D12" s="7" t="s">
        <v>371</v>
      </c>
      <c r="E12" s="29" t="s">
        <v>908</v>
      </c>
      <c r="F12" s="30" t="s">
        <v>908</v>
      </c>
      <c r="G12" s="7" t="s">
        <v>371</v>
      </c>
      <c r="H12" s="8">
        <v>1485</v>
      </c>
    </row>
    <row r="13" spans="1:8" ht="12.75">
      <c r="A13" s="9" t="s">
        <v>363</v>
      </c>
      <c r="B13" s="7"/>
      <c r="C13" s="7"/>
      <c r="D13" s="7"/>
      <c r="E13" s="29"/>
      <c r="F13" s="30"/>
      <c r="G13" s="7"/>
      <c r="H13" s="7"/>
    </row>
    <row r="14" spans="1:8" ht="63.75">
      <c r="A14" s="10" t="s">
        <v>226</v>
      </c>
      <c r="B14" s="7" t="s">
        <v>227</v>
      </c>
      <c r="C14" s="7" t="s">
        <v>228</v>
      </c>
      <c r="D14" s="7" t="s">
        <v>371</v>
      </c>
      <c r="E14" s="29" t="s">
        <v>908</v>
      </c>
      <c r="F14" s="30" t="s">
        <v>908</v>
      </c>
      <c r="G14" s="7" t="s">
        <v>371</v>
      </c>
      <c r="H14" s="8">
        <v>1340</v>
      </c>
    </row>
    <row r="15" spans="1:8" ht="76.5">
      <c r="A15" s="10" t="s">
        <v>229</v>
      </c>
      <c r="B15" s="7" t="s">
        <v>230</v>
      </c>
      <c r="C15" s="7" t="s">
        <v>231</v>
      </c>
      <c r="D15" s="7" t="s">
        <v>371</v>
      </c>
      <c r="E15" s="29" t="s">
        <v>908</v>
      </c>
      <c r="F15" s="30" t="s">
        <v>908</v>
      </c>
      <c r="G15" s="7" t="s">
        <v>371</v>
      </c>
      <c r="H15" s="8">
        <v>61</v>
      </c>
    </row>
    <row r="16" spans="1:8" ht="76.5">
      <c r="A16" s="10" t="s">
        <v>232</v>
      </c>
      <c r="B16" s="7" t="s">
        <v>233</v>
      </c>
      <c r="C16" s="7" t="s">
        <v>234</v>
      </c>
      <c r="D16" s="7" t="s">
        <v>371</v>
      </c>
      <c r="E16" s="29" t="s">
        <v>908</v>
      </c>
      <c r="F16" s="30" t="s">
        <v>908</v>
      </c>
      <c r="G16" s="7" t="s">
        <v>371</v>
      </c>
      <c r="H16" s="8">
        <v>84</v>
      </c>
    </row>
    <row r="17" spans="1:8" ht="12.75">
      <c r="A17" s="6" t="s">
        <v>204</v>
      </c>
      <c r="B17" s="7" t="s">
        <v>336</v>
      </c>
      <c r="C17" s="7" t="s">
        <v>235</v>
      </c>
      <c r="D17" s="8">
        <v>987</v>
      </c>
      <c r="E17" s="29">
        <f>D17/G17*100</f>
        <v>115.03496503496504</v>
      </c>
      <c r="F17" s="30">
        <f t="shared" si="0"/>
        <v>129</v>
      </c>
      <c r="G17" s="8">
        <v>858</v>
      </c>
      <c r="H17" s="8">
        <v>6429</v>
      </c>
    </row>
  </sheetData>
  <sheetProtection/>
  <printOptions/>
  <pageMargins left="0.64" right="0.17" top="0.4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6"/>
  <sheetViews>
    <sheetView tabSelected="1" view="pageBreakPreview" zoomScaleSheetLayoutView="100" zoomScalePageLayoutView="0" workbookViewId="0" topLeftCell="A336">
      <selection activeCell="P23" sqref="P23"/>
    </sheetView>
  </sheetViews>
  <sheetFormatPr defaultColWidth="9.00390625" defaultRowHeight="12.75"/>
  <cols>
    <col min="1" max="1" width="45.00390625" style="0" customWidth="1"/>
    <col min="2" max="2" width="10.375" style="0" customWidth="1"/>
    <col min="3" max="3" width="5.25390625" style="0" customWidth="1"/>
    <col min="4" max="4" width="11.625" style="0" customWidth="1"/>
    <col min="5" max="5" width="10.375" style="0" hidden="1" customWidth="1"/>
    <col min="6" max="6" width="11.125" style="0" hidden="1" customWidth="1"/>
    <col min="7" max="7" width="10.375" style="0" hidden="1" customWidth="1"/>
    <col min="8" max="249" width="10.375" style="0" customWidth="1"/>
  </cols>
  <sheetData>
    <row r="1" ht="12.75">
      <c r="A1" s="1" t="s">
        <v>320</v>
      </c>
    </row>
    <row r="2" ht="12.75">
      <c r="A2" s="1" t="s">
        <v>321</v>
      </c>
    </row>
    <row r="3" ht="12.75">
      <c r="A3" s="1" t="s">
        <v>322</v>
      </c>
    </row>
    <row r="4" ht="12.75">
      <c r="A4" s="1" t="s">
        <v>323</v>
      </c>
    </row>
    <row r="5" ht="12.75">
      <c r="A5" s="1" t="s">
        <v>324</v>
      </c>
    </row>
    <row r="6" ht="12.75">
      <c r="A6" s="1" t="s">
        <v>325</v>
      </c>
    </row>
    <row r="7" ht="12.75">
      <c r="A7" s="1"/>
    </row>
    <row r="8" ht="12.75">
      <c r="A8" s="1" t="s">
        <v>326</v>
      </c>
    </row>
    <row r="9" ht="12.75">
      <c r="A9" s="1" t="s">
        <v>327</v>
      </c>
    </row>
    <row r="10" ht="12.75">
      <c r="A10" s="1" t="s">
        <v>328</v>
      </c>
    </row>
    <row r="11" ht="12.75">
      <c r="A11" s="1"/>
    </row>
    <row r="12" ht="12.75">
      <c r="A12" s="1" t="s">
        <v>329</v>
      </c>
    </row>
    <row r="13" ht="12.75">
      <c r="A13" s="1" t="s">
        <v>330</v>
      </c>
    </row>
    <row r="14" ht="12.75">
      <c r="A14" s="1" t="s">
        <v>331</v>
      </c>
    </row>
    <row r="15" ht="12.75">
      <c r="A15" s="1" t="s">
        <v>332</v>
      </c>
    </row>
    <row r="16" ht="12.75">
      <c r="A16" s="1"/>
    </row>
    <row r="17" ht="12.75">
      <c r="A17" s="1" t="s">
        <v>333</v>
      </c>
    </row>
    <row r="18" s="2" customFormat="1" ht="12.75">
      <c r="A18" s="3"/>
    </row>
    <row r="19" s="2" customFormat="1" ht="12.75">
      <c r="A19" s="3"/>
    </row>
    <row r="20" s="2" customFormat="1" ht="12.75">
      <c r="A20" s="3" t="s">
        <v>334</v>
      </c>
    </row>
    <row r="21" s="2" customFormat="1" ht="12.75">
      <c r="A21" s="3" t="s">
        <v>335</v>
      </c>
    </row>
    <row r="22" spans="1:10" s="4" customFormat="1" ht="25.5" customHeight="1">
      <c r="A22" s="33" t="s">
        <v>336</v>
      </c>
      <c r="B22" s="33" t="s">
        <v>337</v>
      </c>
      <c r="C22" s="33" t="s">
        <v>338</v>
      </c>
      <c r="D22" s="33" t="s">
        <v>339</v>
      </c>
      <c r="E22" s="39" t="s">
        <v>905</v>
      </c>
      <c r="F22" s="41" t="s">
        <v>906</v>
      </c>
      <c r="G22" s="16"/>
      <c r="H22" s="35" t="s">
        <v>340</v>
      </c>
      <c r="I22" s="36"/>
      <c r="J22" s="37"/>
    </row>
    <row r="23" spans="1:10" s="4" customFormat="1" ht="237" customHeight="1">
      <c r="A23" s="34"/>
      <c r="B23" s="34"/>
      <c r="C23" s="34"/>
      <c r="D23" s="34"/>
      <c r="E23" s="40"/>
      <c r="F23" s="42"/>
      <c r="G23" s="15"/>
      <c r="H23" s="5" t="s">
        <v>341</v>
      </c>
      <c r="I23" s="5" t="s">
        <v>342</v>
      </c>
      <c r="J23" s="5" t="s">
        <v>343</v>
      </c>
    </row>
    <row r="24" spans="1:10" ht="12.75">
      <c r="A24" s="6" t="s">
        <v>344</v>
      </c>
      <c r="B24" s="7" t="s">
        <v>345</v>
      </c>
      <c r="C24" s="7" t="s">
        <v>346</v>
      </c>
      <c r="D24" s="7" t="s">
        <v>347</v>
      </c>
      <c r="E24" s="7"/>
      <c r="F24" s="7"/>
      <c r="G24" s="7"/>
      <c r="H24" s="7" t="s">
        <v>348</v>
      </c>
      <c r="I24" s="7" t="s">
        <v>349</v>
      </c>
      <c r="J24" s="7" t="s">
        <v>350</v>
      </c>
    </row>
    <row r="25" spans="1:10" ht="26.25">
      <c r="A25" s="6" t="s">
        <v>351</v>
      </c>
      <c r="B25" s="7" t="s">
        <v>336</v>
      </c>
      <c r="C25" s="7" t="s">
        <v>352</v>
      </c>
      <c r="D25" s="8">
        <v>10397837</v>
      </c>
      <c r="E25" s="19" t="s">
        <v>907</v>
      </c>
      <c r="F25" s="19" t="s">
        <v>907</v>
      </c>
      <c r="G25" s="8">
        <v>8133085</v>
      </c>
      <c r="H25" s="8">
        <v>4975766</v>
      </c>
      <c r="I25" s="8">
        <v>9599081</v>
      </c>
      <c r="J25" s="8">
        <v>1826881</v>
      </c>
    </row>
    <row r="26" spans="1:10" ht="26.25">
      <c r="A26" s="6" t="s">
        <v>353</v>
      </c>
      <c r="B26" s="7" t="s">
        <v>336</v>
      </c>
      <c r="C26" s="7" t="s">
        <v>354</v>
      </c>
      <c r="D26" s="8">
        <v>10397657</v>
      </c>
      <c r="E26" s="20">
        <f>D26/G26*100</f>
        <v>127.84646360319319</v>
      </c>
      <c r="F26" s="21">
        <f>D26-G26</f>
        <v>2264732</v>
      </c>
      <c r="G26" s="8">
        <v>8132925</v>
      </c>
      <c r="H26" s="8">
        <v>4975275</v>
      </c>
      <c r="I26" s="8">
        <v>9599081</v>
      </c>
      <c r="J26" s="8">
        <v>1826881</v>
      </c>
    </row>
    <row r="27" spans="1:10" ht="39">
      <c r="A27" s="6" t="s">
        <v>355</v>
      </c>
      <c r="B27" s="7" t="s">
        <v>336</v>
      </c>
      <c r="C27" s="7" t="s">
        <v>356</v>
      </c>
      <c r="D27" s="8">
        <v>10386175</v>
      </c>
      <c r="E27" s="20">
        <f>D27/G27*100</f>
        <v>127.88643098084628</v>
      </c>
      <c r="F27" s="21">
        <f>D27-G27</f>
        <v>2264770</v>
      </c>
      <c r="G27" s="8">
        <v>8121405</v>
      </c>
      <c r="H27" s="8">
        <v>4969639</v>
      </c>
      <c r="I27" s="8">
        <v>9594683</v>
      </c>
      <c r="J27" s="8">
        <v>1822494</v>
      </c>
    </row>
    <row r="28" spans="1:10" ht="39">
      <c r="A28" s="9" t="s">
        <v>357</v>
      </c>
      <c r="B28" s="7" t="s">
        <v>358</v>
      </c>
      <c r="C28" s="7" t="s">
        <v>359</v>
      </c>
      <c r="D28" s="8">
        <v>2366989</v>
      </c>
      <c r="E28" s="20">
        <f>D28/G28*100</f>
        <v>128.5203583817979</v>
      </c>
      <c r="F28" s="21">
        <f>D28-G28</f>
        <v>525266</v>
      </c>
      <c r="G28" s="8">
        <v>1841723</v>
      </c>
      <c r="H28" s="8">
        <v>234507</v>
      </c>
      <c r="I28" s="8">
        <v>6252850</v>
      </c>
      <c r="J28" s="8">
        <v>1122213</v>
      </c>
    </row>
    <row r="29" spans="1:10" ht="39">
      <c r="A29" s="10" t="s">
        <v>360</v>
      </c>
      <c r="B29" s="7" t="s">
        <v>361</v>
      </c>
      <c r="C29" s="7" t="s">
        <v>362</v>
      </c>
      <c r="D29" s="8">
        <v>2366989</v>
      </c>
      <c r="E29" s="20">
        <f>D29/G29*100</f>
        <v>128.5203583817979</v>
      </c>
      <c r="F29" s="21">
        <f>D29-G29</f>
        <v>525266</v>
      </c>
      <c r="G29" s="8">
        <v>1841723</v>
      </c>
      <c r="H29" s="8">
        <v>234507</v>
      </c>
      <c r="I29" s="8">
        <v>2550490</v>
      </c>
      <c r="J29" s="8">
        <v>0</v>
      </c>
    </row>
    <row r="30" spans="1:10" ht="15">
      <c r="A30" s="10" t="s">
        <v>363</v>
      </c>
      <c r="B30" s="7"/>
      <c r="C30" s="7"/>
      <c r="D30" s="7"/>
      <c r="E30" s="22"/>
      <c r="F30" s="22"/>
      <c r="G30" s="7"/>
      <c r="H30" s="7"/>
      <c r="I30" s="7"/>
      <c r="J30" s="7"/>
    </row>
    <row r="31" spans="1:10" ht="64.5">
      <c r="A31" s="11" t="s">
        <v>364</v>
      </c>
      <c r="B31" s="7" t="s">
        <v>365</v>
      </c>
      <c r="C31" s="7" t="s">
        <v>366</v>
      </c>
      <c r="D31" s="8">
        <v>2317527</v>
      </c>
      <c r="E31" s="20">
        <f>D31/G31*100</f>
        <v>129.3068008726364</v>
      </c>
      <c r="F31" s="21">
        <f>D31-G31</f>
        <v>525257</v>
      </c>
      <c r="G31" s="8">
        <v>1792270</v>
      </c>
      <c r="H31" s="8">
        <v>198528</v>
      </c>
      <c r="I31" s="8">
        <v>2550490</v>
      </c>
      <c r="J31" s="8">
        <v>0</v>
      </c>
    </row>
    <row r="32" spans="1:10" ht="15">
      <c r="A32" s="11" t="s">
        <v>367</v>
      </c>
      <c r="B32" s="7"/>
      <c r="C32" s="7"/>
      <c r="D32" s="7"/>
      <c r="E32" s="22"/>
      <c r="F32" s="22"/>
      <c r="G32" s="7"/>
      <c r="H32" s="7"/>
      <c r="I32" s="7"/>
      <c r="J32" s="7"/>
    </row>
    <row r="33" spans="1:10" ht="51.75">
      <c r="A33" s="12" t="s">
        <v>368</v>
      </c>
      <c r="B33" s="7" t="s">
        <v>369</v>
      </c>
      <c r="C33" s="7" t="s">
        <v>370</v>
      </c>
      <c r="D33" s="8">
        <v>192267</v>
      </c>
      <c r="E33" s="20">
        <f aca="true" t="shared" si="0" ref="E33:E42">D33/G33*100</f>
        <v>116.14744739846681</v>
      </c>
      <c r="F33" s="21">
        <f aca="true" t="shared" si="1" ref="F33:F42">D33-G33</f>
        <v>26730</v>
      </c>
      <c r="G33" s="8">
        <v>165537</v>
      </c>
      <c r="H33" s="8">
        <v>198528</v>
      </c>
      <c r="I33" s="7" t="s">
        <v>371</v>
      </c>
      <c r="J33" s="7" t="s">
        <v>371</v>
      </c>
    </row>
    <row r="34" spans="1:10" ht="64.5">
      <c r="A34" s="12" t="s">
        <v>372</v>
      </c>
      <c r="B34" s="7" t="s">
        <v>373</v>
      </c>
      <c r="C34" s="7" t="s">
        <v>374</v>
      </c>
      <c r="D34" s="8">
        <v>1966714</v>
      </c>
      <c r="E34" s="20">
        <f t="shared" si="0"/>
        <v>130.62225616843224</v>
      </c>
      <c r="F34" s="21">
        <f t="shared" si="1"/>
        <v>461064</v>
      </c>
      <c r="G34" s="8">
        <v>1505650</v>
      </c>
      <c r="H34" s="7" t="s">
        <v>371</v>
      </c>
      <c r="I34" s="8">
        <v>2444920</v>
      </c>
      <c r="J34" s="8">
        <v>0</v>
      </c>
    </row>
    <row r="35" spans="1:10" ht="51.75">
      <c r="A35" s="12" t="s">
        <v>375</v>
      </c>
      <c r="B35" s="7" t="s">
        <v>376</v>
      </c>
      <c r="C35" s="7" t="s">
        <v>377</v>
      </c>
      <c r="D35" s="8">
        <v>0</v>
      </c>
      <c r="E35" s="20" t="s">
        <v>908</v>
      </c>
      <c r="F35" s="21">
        <f t="shared" si="1"/>
        <v>0</v>
      </c>
      <c r="G35" s="8">
        <v>0</v>
      </c>
      <c r="H35" s="8">
        <v>0</v>
      </c>
      <c r="I35" s="7" t="s">
        <v>371</v>
      </c>
      <c r="J35" s="7" t="s">
        <v>371</v>
      </c>
    </row>
    <row r="36" spans="1:10" ht="64.5">
      <c r="A36" s="12" t="s">
        <v>378</v>
      </c>
      <c r="B36" s="7" t="s">
        <v>379</v>
      </c>
      <c r="C36" s="7" t="s">
        <v>380</v>
      </c>
      <c r="D36" s="8">
        <v>158546</v>
      </c>
      <c r="E36" s="20">
        <f t="shared" si="0"/>
        <v>130.93993376444257</v>
      </c>
      <c r="F36" s="21">
        <f t="shared" si="1"/>
        <v>37463</v>
      </c>
      <c r="G36" s="8">
        <v>121083</v>
      </c>
      <c r="H36" s="7" t="s">
        <v>371</v>
      </c>
      <c r="I36" s="8">
        <v>105570</v>
      </c>
      <c r="J36" s="8">
        <v>0</v>
      </c>
    </row>
    <row r="37" spans="1:10" ht="141">
      <c r="A37" s="11" t="s">
        <v>381</v>
      </c>
      <c r="B37" s="7" t="s">
        <v>382</v>
      </c>
      <c r="C37" s="7" t="s">
        <v>383</v>
      </c>
      <c r="D37" s="8">
        <v>0</v>
      </c>
      <c r="E37" s="20" t="s">
        <v>908</v>
      </c>
      <c r="F37" s="21">
        <f t="shared" si="1"/>
        <v>0</v>
      </c>
      <c r="G37" s="8">
        <v>0</v>
      </c>
      <c r="H37" s="8">
        <v>0</v>
      </c>
      <c r="I37" s="8">
        <v>0</v>
      </c>
      <c r="J37" s="8">
        <v>0</v>
      </c>
    </row>
    <row r="38" spans="1:10" ht="102.75">
      <c r="A38" s="11" t="s">
        <v>384</v>
      </c>
      <c r="B38" s="7" t="s">
        <v>385</v>
      </c>
      <c r="C38" s="7" t="s">
        <v>386</v>
      </c>
      <c r="D38" s="8">
        <v>2174</v>
      </c>
      <c r="E38" s="20">
        <f t="shared" si="0"/>
        <v>100</v>
      </c>
      <c r="F38" s="21">
        <f t="shared" si="1"/>
        <v>0</v>
      </c>
      <c r="G38" s="8">
        <v>2174</v>
      </c>
      <c r="H38" s="8">
        <v>0</v>
      </c>
      <c r="I38" s="7" t="s">
        <v>371</v>
      </c>
      <c r="J38" s="7" t="s">
        <v>371</v>
      </c>
    </row>
    <row r="39" spans="1:10" ht="51.75">
      <c r="A39" s="11" t="s">
        <v>387</v>
      </c>
      <c r="B39" s="7" t="s">
        <v>388</v>
      </c>
      <c r="C39" s="7" t="s">
        <v>389</v>
      </c>
      <c r="D39" s="8">
        <v>8464</v>
      </c>
      <c r="E39" s="20">
        <f t="shared" si="0"/>
        <v>100.10644589000593</v>
      </c>
      <c r="F39" s="21">
        <f t="shared" si="1"/>
        <v>9</v>
      </c>
      <c r="G39" s="8">
        <v>8455</v>
      </c>
      <c r="H39" s="8">
        <v>2137</v>
      </c>
      <c r="I39" s="7" t="s">
        <v>371</v>
      </c>
      <c r="J39" s="7" t="s">
        <v>371</v>
      </c>
    </row>
    <row r="40" spans="1:10" ht="51.75">
      <c r="A40" s="11" t="s">
        <v>390</v>
      </c>
      <c r="B40" s="7" t="s">
        <v>391</v>
      </c>
      <c r="C40" s="7" t="s">
        <v>392</v>
      </c>
      <c r="D40" s="8">
        <v>37341</v>
      </c>
      <c r="E40" s="20">
        <f t="shared" si="0"/>
        <v>100</v>
      </c>
      <c r="F40" s="21">
        <f t="shared" si="1"/>
        <v>0</v>
      </c>
      <c r="G40" s="8">
        <v>37341</v>
      </c>
      <c r="H40" s="8">
        <v>32849</v>
      </c>
      <c r="I40" s="7" t="s">
        <v>371</v>
      </c>
      <c r="J40" s="7" t="s">
        <v>371</v>
      </c>
    </row>
    <row r="41" spans="1:10" ht="51.75">
      <c r="A41" s="11" t="s">
        <v>393</v>
      </c>
      <c r="B41" s="7" t="s">
        <v>394</v>
      </c>
      <c r="C41" s="7" t="s">
        <v>395</v>
      </c>
      <c r="D41" s="8">
        <v>0</v>
      </c>
      <c r="E41" s="20" t="s">
        <v>908</v>
      </c>
      <c r="F41" s="21">
        <f t="shared" si="1"/>
        <v>0</v>
      </c>
      <c r="G41" s="8">
        <v>0</v>
      </c>
      <c r="H41" s="8">
        <v>0</v>
      </c>
      <c r="I41" s="7" t="s">
        <v>371</v>
      </c>
      <c r="J41" s="7" t="s">
        <v>371</v>
      </c>
    </row>
    <row r="42" spans="1:10" ht="51.75">
      <c r="A42" s="11" t="s">
        <v>396</v>
      </c>
      <c r="B42" s="7" t="s">
        <v>397</v>
      </c>
      <c r="C42" s="7" t="s">
        <v>398</v>
      </c>
      <c r="D42" s="8">
        <v>1483</v>
      </c>
      <c r="E42" s="20">
        <f t="shared" si="0"/>
        <v>100</v>
      </c>
      <c r="F42" s="21">
        <f t="shared" si="1"/>
        <v>0</v>
      </c>
      <c r="G42" s="8">
        <v>1483</v>
      </c>
      <c r="H42" s="8">
        <v>993</v>
      </c>
      <c r="I42" s="7" t="s">
        <v>371</v>
      </c>
      <c r="J42" s="7" t="s">
        <v>371</v>
      </c>
    </row>
    <row r="43" spans="1:10" ht="39">
      <c r="A43" s="10" t="s">
        <v>399</v>
      </c>
      <c r="B43" s="7" t="s">
        <v>400</v>
      </c>
      <c r="C43" s="7" t="s">
        <v>401</v>
      </c>
      <c r="D43" s="7" t="s">
        <v>371</v>
      </c>
      <c r="E43" s="23" t="s">
        <v>908</v>
      </c>
      <c r="F43" s="23" t="s">
        <v>908</v>
      </c>
      <c r="G43" s="7" t="s">
        <v>371</v>
      </c>
      <c r="H43" s="7" t="s">
        <v>371</v>
      </c>
      <c r="I43" s="8">
        <v>3702360</v>
      </c>
      <c r="J43" s="8">
        <v>1122213</v>
      </c>
    </row>
    <row r="44" spans="1:10" ht="15">
      <c r="A44" s="10" t="s">
        <v>363</v>
      </c>
      <c r="B44" s="7"/>
      <c r="C44" s="7"/>
      <c r="D44" s="7"/>
      <c r="E44" s="22"/>
      <c r="F44" s="22"/>
      <c r="G44" s="7"/>
      <c r="H44" s="7"/>
      <c r="I44" s="7"/>
      <c r="J44" s="7"/>
    </row>
    <row r="45" spans="1:10" ht="102.75">
      <c r="A45" s="11" t="s">
        <v>402</v>
      </c>
      <c r="B45" s="7" t="s">
        <v>403</v>
      </c>
      <c r="C45" s="7" t="s">
        <v>404</v>
      </c>
      <c r="D45" s="7" t="s">
        <v>371</v>
      </c>
      <c r="E45" s="23" t="s">
        <v>908</v>
      </c>
      <c r="F45" s="23" t="s">
        <v>908</v>
      </c>
      <c r="G45" s="7" t="s">
        <v>371</v>
      </c>
      <c r="H45" s="7" t="s">
        <v>371</v>
      </c>
      <c r="I45" s="8">
        <v>3641074</v>
      </c>
      <c r="J45" s="8">
        <v>1105806</v>
      </c>
    </row>
    <row r="46" spans="1:10" ht="141">
      <c r="A46" s="11" t="s">
        <v>405</v>
      </c>
      <c r="B46" s="7" t="s">
        <v>406</v>
      </c>
      <c r="C46" s="7" t="s">
        <v>407</v>
      </c>
      <c r="D46" s="7" t="s">
        <v>371</v>
      </c>
      <c r="E46" s="23" t="s">
        <v>908</v>
      </c>
      <c r="F46" s="23" t="s">
        <v>908</v>
      </c>
      <c r="G46" s="7" t="s">
        <v>371</v>
      </c>
      <c r="H46" s="7" t="s">
        <v>371</v>
      </c>
      <c r="I46" s="8">
        <v>14667</v>
      </c>
      <c r="J46" s="8">
        <v>4645</v>
      </c>
    </row>
    <row r="47" spans="1:10" ht="64.5">
      <c r="A47" s="11" t="s">
        <v>408</v>
      </c>
      <c r="B47" s="7" t="s">
        <v>409</v>
      </c>
      <c r="C47" s="7" t="s">
        <v>410</v>
      </c>
      <c r="D47" s="7" t="s">
        <v>371</v>
      </c>
      <c r="E47" s="23" t="s">
        <v>908</v>
      </c>
      <c r="F47" s="23" t="s">
        <v>908</v>
      </c>
      <c r="G47" s="7" t="s">
        <v>371</v>
      </c>
      <c r="H47" s="7" t="s">
        <v>371</v>
      </c>
      <c r="I47" s="8">
        <v>44294</v>
      </c>
      <c r="J47" s="8">
        <v>11583</v>
      </c>
    </row>
    <row r="48" spans="1:10" ht="115.5">
      <c r="A48" s="11" t="s">
        <v>411</v>
      </c>
      <c r="B48" s="7" t="s">
        <v>412</v>
      </c>
      <c r="C48" s="7" t="s">
        <v>413</v>
      </c>
      <c r="D48" s="7" t="s">
        <v>371</v>
      </c>
      <c r="E48" s="23" t="s">
        <v>908</v>
      </c>
      <c r="F48" s="23" t="s">
        <v>908</v>
      </c>
      <c r="G48" s="7" t="s">
        <v>371</v>
      </c>
      <c r="H48" s="7" t="s">
        <v>371</v>
      </c>
      <c r="I48" s="8">
        <v>2325</v>
      </c>
      <c r="J48" s="8">
        <v>179</v>
      </c>
    </row>
    <row r="49" spans="1:10" ht="39">
      <c r="A49" s="9" t="s">
        <v>414</v>
      </c>
      <c r="B49" s="7" t="s">
        <v>415</v>
      </c>
      <c r="C49" s="7" t="s">
        <v>416</v>
      </c>
      <c r="D49" s="8">
        <v>5979536</v>
      </c>
      <c r="E49" s="20">
        <f>D49/G49*100</f>
        <v>120.24448928826028</v>
      </c>
      <c r="F49" s="21">
        <f>D49-G49</f>
        <v>1006721</v>
      </c>
      <c r="G49" s="8">
        <v>4972815</v>
      </c>
      <c r="H49" s="8">
        <v>4641645</v>
      </c>
      <c r="I49" s="8">
        <v>557309</v>
      </c>
      <c r="J49" s="8">
        <v>0</v>
      </c>
    </row>
    <row r="50" spans="1:10" ht="39">
      <c r="A50" s="10" t="s">
        <v>417</v>
      </c>
      <c r="B50" s="7" t="s">
        <v>418</v>
      </c>
      <c r="C50" s="7" t="s">
        <v>419</v>
      </c>
      <c r="D50" s="8">
        <v>5153629</v>
      </c>
      <c r="E50" s="20">
        <f>D50/G50*100</f>
        <v>117.39816103977519</v>
      </c>
      <c r="F50" s="21">
        <f>D50-G50</f>
        <v>763757</v>
      </c>
      <c r="G50" s="8">
        <v>4389872</v>
      </c>
      <c r="H50" s="8">
        <v>4435755</v>
      </c>
      <c r="I50" s="7" t="s">
        <v>371</v>
      </c>
      <c r="J50" s="7" t="s">
        <v>371</v>
      </c>
    </row>
    <row r="51" spans="1:10" ht="77.25">
      <c r="A51" s="10" t="s">
        <v>420</v>
      </c>
      <c r="B51" s="7" t="s">
        <v>336</v>
      </c>
      <c r="C51" s="7" t="s">
        <v>421</v>
      </c>
      <c r="D51" s="8">
        <v>825907</v>
      </c>
      <c r="E51" s="20">
        <f>D51/G51*100</f>
        <v>141.6788605403959</v>
      </c>
      <c r="F51" s="21">
        <f>D51-G51</f>
        <v>242964</v>
      </c>
      <c r="G51" s="8">
        <v>582943</v>
      </c>
      <c r="H51" s="8">
        <v>205890</v>
      </c>
      <c r="I51" s="8">
        <v>557309</v>
      </c>
      <c r="J51" s="8">
        <v>0</v>
      </c>
    </row>
    <row r="52" spans="1:10" ht="15">
      <c r="A52" s="10" t="s">
        <v>363</v>
      </c>
      <c r="B52" s="7"/>
      <c r="C52" s="7"/>
      <c r="D52" s="7"/>
      <c r="E52" s="22"/>
      <c r="F52" s="22"/>
      <c r="G52" s="7"/>
      <c r="H52" s="7"/>
      <c r="I52" s="7"/>
      <c r="J52" s="7"/>
    </row>
    <row r="53" spans="1:10" ht="102.75">
      <c r="A53" s="11" t="s">
        <v>422</v>
      </c>
      <c r="B53" s="7" t="s">
        <v>423</v>
      </c>
      <c r="C53" s="7" t="s">
        <v>424</v>
      </c>
      <c r="D53" s="8">
        <v>-6311</v>
      </c>
      <c r="E53" s="20" t="s">
        <v>908</v>
      </c>
      <c r="F53" s="21">
        <f>D53-G53</f>
        <v>-5908</v>
      </c>
      <c r="G53" s="8">
        <v>-403</v>
      </c>
      <c r="H53" s="8">
        <v>-6292</v>
      </c>
      <c r="I53" s="8">
        <v>0</v>
      </c>
      <c r="J53" s="8">
        <v>0</v>
      </c>
    </row>
    <row r="54" spans="1:10" ht="15">
      <c r="A54" s="11" t="s">
        <v>425</v>
      </c>
      <c r="B54" s="7"/>
      <c r="C54" s="7"/>
      <c r="D54" s="7"/>
      <c r="E54" s="22"/>
      <c r="F54" s="22"/>
      <c r="G54" s="7"/>
      <c r="H54" s="7"/>
      <c r="I54" s="7"/>
      <c r="J54" s="7"/>
    </row>
    <row r="55" spans="1:10" ht="90">
      <c r="A55" s="12" t="s">
        <v>426</v>
      </c>
      <c r="B55" s="7" t="s">
        <v>427</v>
      </c>
      <c r="C55" s="7" t="s">
        <v>428</v>
      </c>
      <c r="D55" s="8">
        <v>0</v>
      </c>
      <c r="E55" s="20" t="s">
        <v>908</v>
      </c>
      <c r="F55" s="21">
        <f>D55-G55</f>
        <v>0</v>
      </c>
      <c r="G55" s="8">
        <v>0</v>
      </c>
      <c r="H55" s="8">
        <v>0</v>
      </c>
      <c r="I55" s="8">
        <v>0</v>
      </c>
      <c r="J55" s="8">
        <v>0</v>
      </c>
    </row>
    <row r="56" spans="1:10" ht="39">
      <c r="A56" s="12" t="s">
        <v>429</v>
      </c>
      <c r="B56" s="7" t="s">
        <v>430</v>
      </c>
      <c r="C56" s="7" t="s">
        <v>431</v>
      </c>
      <c r="D56" s="8">
        <v>-6311</v>
      </c>
      <c r="E56" s="20" t="s">
        <v>908</v>
      </c>
      <c r="F56" s="21">
        <f aca="true" t="shared" si="2" ref="F56:F77">D56-G56</f>
        <v>-5908</v>
      </c>
      <c r="G56" s="8">
        <v>-403</v>
      </c>
      <c r="H56" s="8">
        <v>-6292</v>
      </c>
      <c r="I56" s="7" t="s">
        <v>371</v>
      </c>
      <c r="J56" s="7" t="s">
        <v>371</v>
      </c>
    </row>
    <row r="57" spans="1:10" ht="77.25">
      <c r="A57" s="12" t="s">
        <v>432</v>
      </c>
      <c r="B57" s="7" t="s">
        <v>433</v>
      </c>
      <c r="C57" s="7" t="s">
        <v>434</v>
      </c>
      <c r="D57" s="8">
        <v>0</v>
      </c>
      <c r="E57" s="20" t="s">
        <v>908</v>
      </c>
      <c r="F57" s="21">
        <f t="shared" si="2"/>
        <v>0</v>
      </c>
      <c r="G57" s="8">
        <v>0</v>
      </c>
      <c r="H57" s="8">
        <v>0</v>
      </c>
      <c r="I57" s="8">
        <v>0</v>
      </c>
      <c r="J57" s="8">
        <v>0</v>
      </c>
    </row>
    <row r="58" spans="1:10" ht="39">
      <c r="A58" s="11" t="s">
        <v>435</v>
      </c>
      <c r="B58" s="7" t="s">
        <v>436</v>
      </c>
      <c r="C58" s="7" t="s">
        <v>437</v>
      </c>
      <c r="D58" s="8">
        <v>0</v>
      </c>
      <c r="E58" s="20" t="s">
        <v>908</v>
      </c>
      <c r="F58" s="21">
        <f t="shared" si="2"/>
        <v>0</v>
      </c>
      <c r="G58" s="8">
        <v>0</v>
      </c>
      <c r="H58" s="8">
        <v>0</v>
      </c>
      <c r="I58" s="8">
        <v>0</v>
      </c>
      <c r="J58" s="8">
        <v>0</v>
      </c>
    </row>
    <row r="59" spans="1:10" ht="39">
      <c r="A59" s="11" t="s">
        <v>438</v>
      </c>
      <c r="B59" s="7" t="s">
        <v>439</v>
      </c>
      <c r="C59" s="7" t="s">
        <v>440</v>
      </c>
      <c r="D59" s="8">
        <v>0</v>
      </c>
      <c r="E59" s="20" t="s">
        <v>908</v>
      </c>
      <c r="F59" s="21">
        <f t="shared" si="2"/>
        <v>0</v>
      </c>
      <c r="G59" s="8">
        <v>0</v>
      </c>
      <c r="H59" s="8">
        <v>0</v>
      </c>
      <c r="I59" s="7" t="s">
        <v>371</v>
      </c>
      <c r="J59" s="7" t="s">
        <v>371</v>
      </c>
    </row>
    <row r="60" spans="1:10" ht="39">
      <c r="A60" s="11" t="s">
        <v>441</v>
      </c>
      <c r="B60" s="7" t="s">
        <v>442</v>
      </c>
      <c r="C60" s="7" t="s">
        <v>443</v>
      </c>
      <c r="D60" s="8">
        <v>0</v>
      </c>
      <c r="E60" s="20" t="s">
        <v>908</v>
      </c>
      <c r="F60" s="21">
        <f t="shared" si="2"/>
        <v>0</v>
      </c>
      <c r="G60" s="8">
        <v>0</v>
      </c>
      <c r="H60" s="7" t="s">
        <v>371</v>
      </c>
      <c r="I60" s="8">
        <v>0</v>
      </c>
      <c r="J60" s="8">
        <v>0</v>
      </c>
    </row>
    <row r="61" spans="1:10" ht="39">
      <c r="A61" s="11" t="s">
        <v>444</v>
      </c>
      <c r="B61" s="7" t="s">
        <v>445</v>
      </c>
      <c r="C61" s="7" t="s">
        <v>446</v>
      </c>
      <c r="D61" s="8">
        <v>0</v>
      </c>
      <c r="E61" s="20" t="s">
        <v>908</v>
      </c>
      <c r="F61" s="21">
        <f t="shared" si="2"/>
        <v>0</v>
      </c>
      <c r="G61" s="8">
        <v>0</v>
      </c>
      <c r="H61" s="7" t="s">
        <v>371</v>
      </c>
      <c r="I61" s="8">
        <v>0</v>
      </c>
      <c r="J61" s="8">
        <v>0</v>
      </c>
    </row>
    <row r="62" spans="1:10" ht="39">
      <c r="A62" s="11" t="s">
        <v>447</v>
      </c>
      <c r="B62" s="7" t="s">
        <v>448</v>
      </c>
      <c r="C62" s="7" t="s">
        <v>449</v>
      </c>
      <c r="D62" s="8">
        <v>0</v>
      </c>
      <c r="E62" s="20" t="s">
        <v>908</v>
      </c>
      <c r="F62" s="21">
        <f t="shared" si="2"/>
        <v>0</v>
      </c>
      <c r="G62" s="8">
        <v>0</v>
      </c>
      <c r="H62" s="8">
        <v>0</v>
      </c>
      <c r="I62" s="7" t="s">
        <v>371</v>
      </c>
      <c r="J62" s="7" t="s">
        <v>371</v>
      </c>
    </row>
    <row r="63" spans="1:10" ht="39">
      <c r="A63" s="11" t="s">
        <v>450</v>
      </c>
      <c r="B63" s="7" t="s">
        <v>451</v>
      </c>
      <c r="C63" s="7" t="s">
        <v>452</v>
      </c>
      <c r="D63" s="8">
        <v>0</v>
      </c>
      <c r="E63" s="20" t="s">
        <v>908</v>
      </c>
      <c r="F63" s="21">
        <f t="shared" si="2"/>
        <v>0</v>
      </c>
      <c r="G63" s="8">
        <v>0</v>
      </c>
      <c r="H63" s="7" t="s">
        <v>371</v>
      </c>
      <c r="I63" s="8">
        <v>0</v>
      </c>
      <c r="J63" s="8">
        <v>0</v>
      </c>
    </row>
    <row r="64" spans="1:10" ht="51.75">
      <c r="A64" s="11" t="s">
        <v>453</v>
      </c>
      <c r="B64" s="7" t="s">
        <v>454</v>
      </c>
      <c r="C64" s="7" t="s">
        <v>455</v>
      </c>
      <c r="D64" s="8">
        <v>0</v>
      </c>
      <c r="E64" s="20" t="s">
        <v>908</v>
      </c>
      <c r="F64" s="21">
        <f t="shared" si="2"/>
        <v>0</v>
      </c>
      <c r="G64" s="8">
        <v>0</v>
      </c>
      <c r="H64" s="7" t="s">
        <v>371</v>
      </c>
      <c r="I64" s="8">
        <v>0</v>
      </c>
      <c r="J64" s="8">
        <v>0</v>
      </c>
    </row>
    <row r="65" spans="1:10" ht="128.25">
      <c r="A65" s="11" t="s">
        <v>456</v>
      </c>
      <c r="B65" s="7" t="s">
        <v>457</v>
      </c>
      <c r="C65" s="7" t="s">
        <v>458</v>
      </c>
      <c r="D65" s="8">
        <v>0</v>
      </c>
      <c r="E65" s="20" t="s">
        <v>908</v>
      </c>
      <c r="F65" s="21">
        <f t="shared" si="2"/>
        <v>0</v>
      </c>
      <c r="G65" s="8">
        <v>0</v>
      </c>
      <c r="H65" s="7" t="s">
        <v>371</v>
      </c>
      <c r="I65" s="8">
        <v>0</v>
      </c>
      <c r="J65" s="8">
        <v>0</v>
      </c>
    </row>
    <row r="66" spans="1:10" ht="39">
      <c r="A66" s="11" t="s">
        <v>459</v>
      </c>
      <c r="B66" s="7" t="s">
        <v>460</v>
      </c>
      <c r="C66" s="7" t="s">
        <v>461</v>
      </c>
      <c r="D66" s="8">
        <v>415684</v>
      </c>
      <c r="E66" s="20">
        <f>D66/G66*100</f>
        <v>129.07877617307219</v>
      </c>
      <c r="F66" s="21">
        <f t="shared" si="2"/>
        <v>93645</v>
      </c>
      <c r="G66" s="8">
        <v>322039</v>
      </c>
      <c r="H66" s="7" t="s">
        <v>371</v>
      </c>
      <c r="I66" s="8">
        <v>415854</v>
      </c>
      <c r="J66" s="8">
        <v>0</v>
      </c>
    </row>
    <row r="67" spans="1:10" ht="166.5">
      <c r="A67" s="11" t="s">
        <v>462</v>
      </c>
      <c r="B67" s="7" t="s">
        <v>463</v>
      </c>
      <c r="C67" s="7" t="s">
        <v>464</v>
      </c>
      <c r="D67" s="8">
        <v>416534</v>
      </c>
      <c r="E67" s="20">
        <f>D67/G67*100</f>
        <v>159.40407260425476</v>
      </c>
      <c r="F67" s="21">
        <f t="shared" si="2"/>
        <v>155227</v>
      </c>
      <c r="G67" s="8">
        <v>261307</v>
      </c>
      <c r="H67" s="8">
        <v>212182</v>
      </c>
      <c r="I67" s="8">
        <v>141455</v>
      </c>
      <c r="J67" s="8">
        <v>0</v>
      </c>
    </row>
    <row r="68" spans="1:10" ht="39">
      <c r="A68" s="11" t="s">
        <v>465</v>
      </c>
      <c r="B68" s="7" t="s">
        <v>466</v>
      </c>
      <c r="C68" s="7" t="s">
        <v>467</v>
      </c>
      <c r="D68" s="8">
        <v>0</v>
      </c>
      <c r="E68" s="20" t="s">
        <v>908</v>
      </c>
      <c r="F68" s="21">
        <f t="shared" si="2"/>
        <v>0</v>
      </c>
      <c r="G68" s="8">
        <v>0</v>
      </c>
      <c r="H68" s="7" t="s">
        <v>371</v>
      </c>
      <c r="I68" s="8">
        <v>0</v>
      </c>
      <c r="J68" s="8">
        <v>0</v>
      </c>
    </row>
    <row r="69" spans="1:10" ht="166.5">
      <c r="A69" s="11" t="s">
        <v>468</v>
      </c>
      <c r="B69" s="7" t="s">
        <v>469</v>
      </c>
      <c r="C69" s="7" t="s">
        <v>470</v>
      </c>
      <c r="D69" s="8">
        <v>0</v>
      </c>
      <c r="E69" s="20" t="s">
        <v>908</v>
      </c>
      <c r="F69" s="21">
        <f t="shared" si="2"/>
        <v>0</v>
      </c>
      <c r="G69" s="8">
        <v>0</v>
      </c>
      <c r="H69" s="7" t="s">
        <v>371</v>
      </c>
      <c r="I69" s="8">
        <v>0</v>
      </c>
      <c r="J69" s="8">
        <v>0</v>
      </c>
    </row>
    <row r="70" spans="1:10" ht="90">
      <c r="A70" s="11" t="s">
        <v>471</v>
      </c>
      <c r="B70" s="7" t="s">
        <v>472</v>
      </c>
      <c r="C70" s="7" t="s">
        <v>473</v>
      </c>
      <c r="D70" s="8">
        <v>0</v>
      </c>
      <c r="E70" s="20" t="s">
        <v>908</v>
      </c>
      <c r="F70" s="21">
        <f t="shared" si="2"/>
        <v>0</v>
      </c>
      <c r="G70" s="8">
        <v>0</v>
      </c>
      <c r="H70" s="7" t="s">
        <v>371</v>
      </c>
      <c r="I70" s="8">
        <v>0</v>
      </c>
      <c r="J70" s="8">
        <v>0</v>
      </c>
    </row>
    <row r="71" spans="1:10" ht="90">
      <c r="A71" s="11" t="s">
        <v>474</v>
      </c>
      <c r="B71" s="7" t="s">
        <v>475</v>
      </c>
      <c r="C71" s="7" t="s">
        <v>476</v>
      </c>
      <c r="D71" s="8">
        <v>0</v>
      </c>
      <c r="E71" s="20" t="s">
        <v>908</v>
      </c>
      <c r="F71" s="21">
        <f t="shared" si="2"/>
        <v>0</v>
      </c>
      <c r="G71" s="8">
        <v>0</v>
      </c>
      <c r="H71" s="7" t="s">
        <v>371</v>
      </c>
      <c r="I71" s="8">
        <v>0</v>
      </c>
      <c r="J71" s="8">
        <v>0</v>
      </c>
    </row>
    <row r="72" spans="1:10" ht="39">
      <c r="A72" s="11" t="s">
        <v>477</v>
      </c>
      <c r="B72" s="7" t="s">
        <v>478</v>
      </c>
      <c r="C72" s="7" t="s">
        <v>479</v>
      </c>
      <c r="D72" s="8">
        <v>0</v>
      </c>
      <c r="E72" s="20" t="s">
        <v>908</v>
      </c>
      <c r="F72" s="21">
        <f t="shared" si="2"/>
        <v>0</v>
      </c>
      <c r="G72" s="8">
        <v>0</v>
      </c>
      <c r="H72" s="8">
        <v>0</v>
      </c>
      <c r="I72" s="7" t="s">
        <v>371</v>
      </c>
      <c r="J72" s="7" t="s">
        <v>371</v>
      </c>
    </row>
    <row r="73" spans="1:10" ht="39">
      <c r="A73" s="11" t="s">
        <v>480</v>
      </c>
      <c r="B73" s="7" t="s">
        <v>481</v>
      </c>
      <c r="C73" s="7" t="s">
        <v>482</v>
      </c>
      <c r="D73" s="8">
        <v>0</v>
      </c>
      <c r="E73" s="20" t="s">
        <v>908</v>
      </c>
      <c r="F73" s="21">
        <f t="shared" si="2"/>
        <v>0</v>
      </c>
      <c r="G73" s="8">
        <v>0</v>
      </c>
      <c r="H73" s="8">
        <v>0</v>
      </c>
      <c r="I73" s="7" t="s">
        <v>371</v>
      </c>
      <c r="J73" s="7" t="s">
        <v>371</v>
      </c>
    </row>
    <row r="74" spans="1:10" ht="39">
      <c r="A74" s="11" t="s">
        <v>483</v>
      </c>
      <c r="B74" s="7" t="s">
        <v>484</v>
      </c>
      <c r="C74" s="7" t="s">
        <v>485</v>
      </c>
      <c r="D74" s="8">
        <v>0</v>
      </c>
      <c r="E74" s="20" t="s">
        <v>908</v>
      </c>
      <c r="F74" s="21">
        <f t="shared" si="2"/>
        <v>0</v>
      </c>
      <c r="G74" s="8">
        <v>0</v>
      </c>
      <c r="H74" s="8">
        <v>0</v>
      </c>
      <c r="I74" s="7" t="s">
        <v>371</v>
      </c>
      <c r="J74" s="7" t="s">
        <v>371</v>
      </c>
    </row>
    <row r="75" spans="1:10" ht="39">
      <c r="A75" s="9" t="s">
        <v>486</v>
      </c>
      <c r="B75" s="7" t="s">
        <v>336</v>
      </c>
      <c r="C75" s="7" t="s">
        <v>487</v>
      </c>
      <c r="D75" s="8">
        <v>47332</v>
      </c>
      <c r="E75" s="20">
        <f>D75/G75*100</f>
        <v>135.48978072937538</v>
      </c>
      <c r="F75" s="21">
        <f t="shared" si="2"/>
        <v>12398</v>
      </c>
      <c r="G75" s="8">
        <v>34934</v>
      </c>
      <c r="H75" s="8">
        <v>46892</v>
      </c>
      <c r="I75" s="7" t="s">
        <v>371</v>
      </c>
      <c r="J75" s="7" t="s">
        <v>371</v>
      </c>
    </row>
    <row r="76" spans="1:10" ht="51.75">
      <c r="A76" s="10" t="s">
        <v>488</v>
      </c>
      <c r="B76" s="7" t="s">
        <v>489</v>
      </c>
      <c r="C76" s="7" t="s">
        <v>490</v>
      </c>
      <c r="D76" s="8">
        <v>47332</v>
      </c>
      <c r="E76" s="20">
        <f>D76/G76*100</f>
        <v>135.48978072937538</v>
      </c>
      <c r="F76" s="21">
        <f t="shared" si="2"/>
        <v>12398</v>
      </c>
      <c r="G76" s="8">
        <v>34934</v>
      </c>
      <c r="H76" s="8">
        <v>46892</v>
      </c>
      <c r="I76" s="7" t="s">
        <v>371</v>
      </c>
      <c r="J76" s="7" t="s">
        <v>371</v>
      </c>
    </row>
    <row r="77" spans="1:10" ht="90">
      <c r="A77" s="10" t="s">
        <v>491</v>
      </c>
      <c r="B77" s="7" t="s">
        <v>492</v>
      </c>
      <c r="C77" s="7" t="s">
        <v>493</v>
      </c>
      <c r="D77" s="8">
        <v>0</v>
      </c>
      <c r="E77" s="20" t="s">
        <v>908</v>
      </c>
      <c r="F77" s="21">
        <f t="shared" si="2"/>
        <v>0</v>
      </c>
      <c r="G77" s="8">
        <v>0</v>
      </c>
      <c r="H77" s="8">
        <v>0</v>
      </c>
      <c r="I77" s="7" t="s">
        <v>371</v>
      </c>
      <c r="J77" s="7" t="s">
        <v>371</v>
      </c>
    </row>
    <row r="78" spans="1:10" ht="15">
      <c r="A78" s="10" t="s">
        <v>363</v>
      </c>
      <c r="B78" s="7"/>
      <c r="C78" s="7"/>
      <c r="D78" s="7"/>
      <c r="E78" s="22"/>
      <c r="F78" s="22"/>
      <c r="G78" s="7"/>
      <c r="H78" s="7"/>
      <c r="I78" s="7"/>
      <c r="J78" s="7"/>
    </row>
    <row r="79" spans="1:10" ht="102.75">
      <c r="A79" s="11" t="s">
        <v>494</v>
      </c>
      <c r="B79" s="7" t="s">
        <v>495</v>
      </c>
      <c r="C79" s="7" t="s">
        <v>496</v>
      </c>
      <c r="D79" s="8">
        <v>0</v>
      </c>
      <c r="E79" s="20" t="s">
        <v>908</v>
      </c>
      <c r="F79" s="21">
        <f>D79-G79</f>
        <v>0</v>
      </c>
      <c r="G79" s="8">
        <v>0</v>
      </c>
      <c r="H79" s="8">
        <v>0</v>
      </c>
      <c r="I79" s="7" t="s">
        <v>371</v>
      </c>
      <c r="J79" s="7" t="s">
        <v>371</v>
      </c>
    </row>
    <row r="80" spans="1:10" ht="15">
      <c r="A80" s="11" t="s">
        <v>425</v>
      </c>
      <c r="B80" s="7"/>
      <c r="C80" s="7"/>
      <c r="D80" s="7"/>
      <c r="E80" s="22"/>
      <c r="F80" s="22"/>
      <c r="G80" s="7"/>
      <c r="H80" s="7"/>
      <c r="I80" s="7"/>
      <c r="J80" s="7"/>
    </row>
    <row r="81" spans="1:10" ht="90">
      <c r="A81" s="12" t="s">
        <v>497</v>
      </c>
      <c r="B81" s="7" t="s">
        <v>498</v>
      </c>
      <c r="C81" s="7" t="s">
        <v>499</v>
      </c>
      <c r="D81" s="8">
        <v>0</v>
      </c>
      <c r="E81" s="20" t="s">
        <v>908</v>
      </c>
      <c r="F81" s="21">
        <f>D81-G81</f>
        <v>0</v>
      </c>
      <c r="G81" s="8">
        <v>0</v>
      </c>
      <c r="H81" s="8">
        <v>0</v>
      </c>
      <c r="I81" s="7" t="s">
        <v>371</v>
      </c>
      <c r="J81" s="7" t="s">
        <v>371</v>
      </c>
    </row>
    <row r="82" spans="1:10" ht="77.25">
      <c r="A82" s="12" t="s">
        <v>500</v>
      </c>
      <c r="B82" s="7" t="s">
        <v>501</v>
      </c>
      <c r="C82" s="7" t="s">
        <v>502</v>
      </c>
      <c r="D82" s="8">
        <v>0</v>
      </c>
      <c r="E82" s="20" t="s">
        <v>908</v>
      </c>
      <c r="F82" s="21">
        <f aca="true" t="shared" si="3" ref="F82:F99">D82-G82</f>
        <v>0</v>
      </c>
      <c r="G82" s="8">
        <v>0</v>
      </c>
      <c r="H82" s="8">
        <v>0</v>
      </c>
      <c r="I82" s="7" t="s">
        <v>371</v>
      </c>
      <c r="J82" s="7" t="s">
        <v>371</v>
      </c>
    </row>
    <row r="83" spans="1:10" ht="39">
      <c r="A83" s="12" t="s">
        <v>503</v>
      </c>
      <c r="B83" s="7" t="s">
        <v>504</v>
      </c>
      <c r="C83" s="7" t="s">
        <v>505</v>
      </c>
      <c r="D83" s="8">
        <v>0</v>
      </c>
      <c r="E83" s="20" t="s">
        <v>908</v>
      </c>
      <c r="F83" s="21">
        <f t="shared" si="3"/>
        <v>0</v>
      </c>
      <c r="G83" s="8">
        <v>0</v>
      </c>
      <c r="H83" s="8">
        <v>0</v>
      </c>
      <c r="I83" s="7" t="s">
        <v>371</v>
      </c>
      <c r="J83" s="7" t="s">
        <v>371</v>
      </c>
    </row>
    <row r="84" spans="1:10" ht="39">
      <c r="A84" s="11" t="s">
        <v>506</v>
      </c>
      <c r="B84" s="7" t="s">
        <v>507</v>
      </c>
      <c r="C84" s="7" t="s">
        <v>508</v>
      </c>
      <c r="D84" s="8">
        <v>0</v>
      </c>
      <c r="E84" s="20" t="s">
        <v>908</v>
      </c>
      <c r="F84" s="21">
        <f t="shared" si="3"/>
        <v>0</v>
      </c>
      <c r="G84" s="8">
        <v>0</v>
      </c>
      <c r="H84" s="8">
        <v>0</v>
      </c>
      <c r="I84" s="7" t="s">
        <v>371</v>
      </c>
      <c r="J84" s="7" t="s">
        <v>371</v>
      </c>
    </row>
    <row r="85" spans="1:10" ht="39">
      <c r="A85" s="11" t="s">
        <v>509</v>
      </c>
      <c r="B85" s="7" t="s">
        <v>510</v>
      </c>
      <c r="C85" s="7" t="s">
        <v>511</v>
      </c>
      <c r="D85" s="8">
        <v>0</v>
      </c>
      <c r="E85" s="20" t="s">
        <v>908</v>
      </c>
      <c r="F85" s="21">
        <f t="shared" si="3"/>
        <v>0</v>
      </c>
      <c r="G85" s="8">
        <v>0</v>
      </c>
      <c r="H85" s="8">
        <v>0</v>
      </c>
      <c r="I85" s="7" t="s">
        <v>371</v>
      </c>
      <c r="J85" s="7" t="s">
        <v>371</v>
      </c>
    </row>
    <row r="86" spans="1:10" ht="39">
      <c r="A86" s="11" t="s">
        <v>512</v>
      </c>
      <c r="B86" s="7" t="s">
        <v>513</v>
      </c>
      <c r="C86" s="7" t="s">
        <v>514</v>
      </c>
      <c r="D86" s="8">
        <v>0</v>
      </c>
      <c r="E86" s="20" t="s">
        <v>908</v>
      </c>
      <c r="F86" s="21">
        <f t="shared" si="3"/>
        <v>0</v>
      </c>
      <c r="G86" s="8">
        <v>0</v>
      </c>
      <c r="H86" s="8">
        <v>0</v>
      </c>
      <c r="I86" s="7" t="s">
        <v>371</v>
      </c>
      <c r="J86" s="7" t="s">
        <v>371</v>
      </c>
    </row>
    <row r="87" spans="1:10" ht="39">
      <c r="A87" s="11" t="s">
        <v>515</v>
      </c>
      <c r="B87" s="7" t="s">
        <v>516</v>
      </c>
      <c r="C87" s="7" t="s">
        <v>517</v>
      </c>
      <c r="D87" s="8">
        <v>0</v>
      </c>
      <c r="E87" s="20" t="s">
        <v>908</v>
      </c>
      <c r="F87" s="21">
        <f t="shared" si="3"/>
        <v>0</v>
      </c>
      <c r="G87" s="8">
        <v>0</v>
      </c>
      <c r="H87" s="8">
        <v>0</v>
      </c>
      <c r="I87" s="7" t="s">
        <v>371</v>
      </c>
      <c r="J87" s="7" t="s">
        <v>371</v>
      </c>
    </row>
    <row r="88" spans="1:10" ht="39">
      <c r="A88" s="11" t="s">
        <v>518</v>
      </c>
      <c r="B88" s="7" t="s">
        <v>519</v>
      </c>
      <c r="C88" s="7" t="s">
        <v>520</v>
      </c>
      <c r="D88" s="8">
        <v>0</v>
      </c>
      <c r="E88" s="20" t="s">
        <v>908</v>
      </c>
      <c r="F88" s="21">
        <f t="shared" si="3"/>
        <v>0</v>
      </c>
      <c r="G88" s="8">
        <v>0</v>
      </c>
      <c r="H88" s="8">
        <v>0</v>
      </c>
      <c r="I88" s="7" t="s">
        <v>371</v>
      </c>
      <c r="J88" s="7" t="s">
        <v>371</v>
      </c>
    </row>
    <row r="89" spans="1:10" ht="51.75">
      <c r="A89" s="11" t="s">
        <v>521</v>
      </c>
      <c r="B89" s="7" t="s">
        <v>522</v>
      </c>
      <c r="C89" s="7" t="s">
        <v>523</v>
      </c>
      <c r="D89" s="8">
        <v>0</v>
      </c>
      <c r="E89" s="20" t="s">
        <v>908</v>
      </c>
      <c r="F89" s="21">
        <f t="shared" si="3"/>
        <v>0</v>
      </c>
      <c r="G89" s="8">
        <v>0</v>
      </c>
      <c r="H89" s="8">
        <v>0</v>
      </c>
      <c r="I89" s="7" t="s">
        <v>371</v>
      </c>
      <c r="J89" s="7" t="s">
        <v>371</v>
      </c>
    </row>
    <row r="90" spans="1:10" ht="128.25">
      <c r="A90" s="11" t="s">
        <v>524</v>
      </c>
      <c r="B90" s="7" t="s">
        <v>525</v>
      </c>
      <c r="C90" s="7" t="s">
        <v>526</v>
      </c>
      <c r="D90" s="8">
        <v>0</v>
      </c>
      <c r="E90" s="20" t="s">
        <v>908</v>
      </c>
      <c r="F90" s="21">
        <f t="shared" si="3"/>
        <v>0</v>
      </c>
      <c r="G90" s="8">
        <v>0</v>
      </c>
      <c r="H90" s="8">
        <v>0</v>
      </c>
      <c r="I90" s="7" t="s">
        <v>371</v>
      </c>
      <c r="J90" s="7" t="s">
        <v>371</v>
      </c>
    </row>
    <row r="91" spans="1:10" ht="39">
      <c r="A91" s="11" t="s">
        <v>527</v>
      </c>
      <c r="B91" s="7" t="s">
        <v>528</v>
      </c>
      <c r="C91" s="7" t="s">
        <v>529</v>
      </c>
      <c r="D91" s="8">
        <v>0</v>
      </c>
      <c r="E91" s="20" t="s">
        <v>908</v>
      </c>
      <c r="F91" s="21">
        <f t="shared" si="3"/>
        <v>0</v>
      </c>
      <c r="G91" s="8">
        <v>0</v>
      </c>
      <c r="H91" s="8">
        <v>0</v>
      </c>
      <c r="I91" s="7" t="s">
        <v>371</v>
      </c>
      <c r="J91" s="7" t="s">
        <v>371</v>
      </c>
    </row>
    <row r="92" spans="1:10" ht="166.5">
      <c r="A92" s="11" t="s">
        <v>530</v>
      </c>
      <c r="B92" s="7" t="s">
        <v>531</v>
      </c>
      <c r="C92" s="7" t="s">
        <v>532</v>
      </c>
      <c r="D92" s="8">
        <v>0</v>
      </c>
      <c r="E92" s="20" t="s">
        <v>908</v>
      </c>
      <c r="F92" s="21">
        <f t="shared" si="3"/>
        <v>0</v>
      </c>
      <c r="G92" s="8">
        <v>0</v>
      </c>
      <c r="H92" s="8">
        <v>0</v>
      </c>
      <c r="I92" s="7" t="s">
        <v>371</v>
      </c>
      <c r="J92" s="7" t="s">
        <v>371</v>
      </c>
    </row>
    <row r="93" spans="1:10" ht="39">
      <c r="A93" s="11" t="s">
        <v>533</v>
      </c>
      <c r="B93" s="7" t="s">
        <v>534</v>
      </c>
      <c r="C93" s="7" t="s">
        <v>535</v>
      </c>
      <c r="D93" s="8">
        <v>0</v>
      </c>
      <c r="E93" s="20" t="s">
        <v>908</v>
      </c>
      <c r="F93" s="21">
        <f t="shared" si="3"/>
        <v>0</v>
      </c>
      <c r="G93" s="8">
        <v>0</v>
      </c>
      <c r="H93" s="8">
        <v>0</v>
      </c>
      <c r="I93" s="7" t="s">
        <v>371</v>
      </c>
      <c r="J93" s="7" t="s">
        <v>371</v>
      </c>
    </row>
    <row r="94" spans="1:10" ht="166.5">
      <c r="A94" s="11" t="s">
        <v>536</v>
      </c>
      <c r="B94" s="7" t="s">
        <v>537</v>
      </c>
      <c r="C94" s="7" t="s">
        <v>538</v>
      </c>
      <c r="D94" s="8">
        <v>0</v>
      </c>
      <c r="E94" s="20" t="s">
        <v>908</v>
      </c>
      <c r="F94" s="21">
        <f t="shared" si="3"/>
        <v>0</v>
      </c>
      <c r="G94" s="8">
        <v>0</v>
      </c>
      <c r="H94" s="8">
        <v>0</v>
      </c>
      <c r="I94" s="7" t="s">
        <v>371</v>
      </c>
      <c r="J94" s="7" t="s">
        <v>371</v>
      </c>
    </row>
    <row r="95" spans="1:10" ht="39">
      <c r="A95" s="11" t="s">
        <v>539</v>
      </c>
      <c r="B95" s="7" t="s">
        <v>540</v>
      </c>
      <c r="C95" s="7" t="s">
        <v>541</v>
      </c>
      <c r="D95" s="8">
        <v>0</v>
      </c>
      <c r="E95" s="20" t="s">
        <v>908</v>
      </c>
      <c r="F95" s="21">
        <f t="shared" si="3"/>
        <v>0</v>
      </c>
      <c r="G95" s="8">
        <v>0</v>
      </c>
      <c r="H95" s="8">
        <v>0</v>
      </c>
      <c r="I95" s="7" t="s">
        <v>371</v>
      </c>
      <c r="J95" s="7" t="s">
        <v>371</v>
      </c>
    </row>
    <row r="96" spans="1:10" ht="90">
      <c r="A96" s="11" t="s">
        <v>542</v>
      </c>
      <c r="B96" s="7" t="s">
        <v>543</v>
      </c>
      <c r="C96" s="7" t="s">
        <v>544</v>
      </c>
      <c r="D96" s="8">
        <v>0</v>
      </c>
      <c r="E96" s="20" t="s">
        <v>908</v>
      </c>
      <c r="F96" s="21">
        <f t="shared" si="3"/>
        <v>0</v>
      </c>
      <c r="G96" s="8">
        <v>0</v>
      </c>
      <c r="H96" s="8">
        <v>0</v>
      </c>
      <c r="I96" s="7" t="s">
        <v>371</v>
      </c>
      <c r="J96" s="7" t="s">
        <v>371</v>
      </c>
    </row>
    <row r="97" spans="1:10" ht="39">
      <c r="A97" s="11" t="s">
        <v>545</v>
      </c>
      <c r="B97" s="7" t="s">
        <v>546</v>
      </c>
      <c r="C97" s="7" t="s">
        <v>547</v>
      </c>
      <c r="D97" s="8">
        <v>0</v>
      </c>
      <c r="E97" s="20" t="s">
        <v>908</v>
      </c>
      <c r="F97" s="21">
        <f t="shared" si="3"/>
        <v>0</v>
      </c>
      <c r="G97" s="8">
        <v>0</v>
      </c>
      <c r="H97" s="8">
        <v>0</v>
      </c>
      <c r="I97" s="7" t="s">
        <v>371</v>
      </c>
      <c r="J97" s="7" t="s">
        <v>371</v>
      </c>
    </row>
    <row r="98" spans="1:10" ht="39">
      <c r="A98" s="9" t="s">
        <v>548</v>
      </c>
      <c r="B98" s="7" t="s">
        <v>549</v>
      </c>
      <c r="C98" s="7" t="s">
        <v>550</v>
      </c>
      <c r="D98" s="8">
        <v>1980669</v>
      </c>
      <c r="E98" s="20">
        <f>D98/G98*100</f>
        <v>157.00206728833282</v>
      </c>
      <c r="F98" s="21">
        <f t="shared" si="3"/>
        <v>719113</v>
      </c>
      <c r="G98" s="8">
        <v>1261556</v>
      </c>
      <c r="H98" s="7" t="s">
        <v>371</v>
      </c>
      <c r="I98" s="8">
        <v>1496649</v>
      </c>
      <c r="J98" s="8">
        <v>274638</v>
      </c>
    </row>
    <row r="99" spans="1:10" ht="39">
      <c r="A99" s="10" t="s">
        <v>551</v>
      </c>
      <c r="B99" s="7" t="s">
        <v>552</v>
      </c>
      <c r="C99" s="7" t="s">
        <v>553</v>
      </c>
      <c r="D99" s="8">
        <v>-639</v>
      </c>
      <c r="E99" s="20" t="s">
        <v>908</v>
      </c>
      <c r="F99" s="21">
        <f t="shared" si="3"/>
        <v>-280</v>
      </c>
      <c r="G99" s="8">
        <v>-359</v>
      </c>
      <c r="H99" s="7" t="s">
        <v>371</v>
      </c>
      <c r="I99" s="8">
        <v>8123</v>
      </c>
      <c r="J99" s="8">
        <v>8123</v>
      </c>
    </row>
    <row r="100" spans="1:10" ht="15">
      <c r="A100" s="10" t="s">
        <v>363</v>
      </c>
      <c r="B100" s="7"/>
      <c r="C100" s="7"/>
      <c r="D100" s="7"/>
      <c r="E100" s="22"/>
      <c r="F100" s="22"/>
      <c r="G100" s="7"/>
      <c r="H100" s="7"/>
      <c r="I100" s="7"/>
      <c r="J100" s="7"/>
    </row>
    <row r="101" spans="1:10" ht="90">
      <c r="A101" s="11" t="s">
        <v>554</v>
      </c>
      <c r="B101" s="7" t="s">
        <v>555</v>
      </c>
      <c r="C101" s="7" t="s">
        <v>556</v>
      </c>
      <c r="D101" s="8">
        <v>0</v>
      </c>
      <c r="E101" s="20" t="s">
        <v>908</v>
      </c>
      <c r="F101" s="21">
        <f>D101-G101</f>
        <v>0</v>
      </c>
      <c r="G101" s="8">
        <v>0</v>
      </c>
      <c r="H101" s="7" t="s">
        <v>371</v>
      </c>
      <c r="I101" s="8">
        <v>0</v>
      </c>
      <c r="J101" s="8">
        <v>0</v>
      </c>
    </row>
    <row r="102" spans="1:10" ht="64.5">
      <c r="A102" s="11" t="s">
        <v>557</v>
      </c>
      <c r="B102" s="7" t="s">
        <v>558</v>
      </c>
      <c r="C102" s="7" t="s">
        <v>559</v>
      </c>
      <c r="D102" s="8">
        <v>-435</v>
      </c>
      <c r="E102" s="20" t="s">
        <v>908</v>
      </c>
      <c r="F102" s="21">
        <f aca="true" t="shared" si="4" ref="F102:F108">D102-G102</f>
        <v>-296</v>
      </c>
      <c r="G102" s="8">
        <v>-139</v>
      </c>
      <c r="H102" s="7" t="s">
        <v>371</v>
      </c>
      <c r="I102" s="8">
        <v>6356</v>
      </c>
      <c r="J102" s="8">
        <v>6356</v>
      </c>
    </row>
    <row r="103" spans="1:10" ht="64.5">
      <c r="A103" s="11" t="s">
        <v>560</v>
      </c>
      <c r="B103" s="7" t="s">
        <v>561</v>
      </c>
      <c r="C103" s="7" t="s">
        <v>562</v>
      </c>
      <c r="D103" s="8">
        <v>0</v>
      </c>
      <c r="E103" s="20" t="s">
        <v>908</v>
      </c>
      <c r="F103" s="21">
        <f t="shared" si="4"/>
        <v>0</v>
      </c>
      <c r="G103" s="8">
        <v>0</v>
      </c>
      <c r="H103" s="7" t="s">
        <v>371</v>
      </c>
      <c r="I103" s="8">
        <v>0</v>
      </c>
      <c r="J103" s="8">
        <v>0</v>
      </c>
    </row>
    <row r="104" spans="1:10" ht="64.5">
      <c r="A104" s="11" t="s">
        <v>563</v>
      </c>
      <c r="B104" s="7" t="s">
        <v>564</v>
      </c>
      <c r="C104" s="7" t="s">
        <v>565</v>
      </c>
      <c r="D104" s="8">
        <v>0</v>
      </c>
      <c r="E104" s="20" t="s">
        <v>908</v>
      </c>
      <c r="F104" s="21">
        <f t="shared" si="4"/>
        <v>0</v>
      </c>
      <c r="G104" s="8">
        <v>0</v>
      </c>
      <c r="H104" s="7" t="s">
        <v>371</v>
      </c>
      <c r="I104" s="8">
        <v>0</v>
      </c>
      <c r="J104" s="8">
        <v>0</v>
      </c>
    </row>
    <row r="105" spans="1:10" ht="64.5">
      <c r="A105" s="11" t="s">
        <v>566</v>
      </c>
      <c r="B105" s="7" t="s">
        <v>567</v>
      </c>
      <c r="C105" s="7" t="s">
        <v>568</v>
      </c>
      <c r="D105" s="8">
        <v>0</v>
      </c>
      <c r="E105" s="20" t="s">
        <v>908</v>
      </c>
      <c r="F105" s="21">
        <f t="shared" si="4"/>
        <v>0</v>
      </c>
      <c r="G105" s="8">
        <v>0</v>
      </c>
      <c r="H105" s="7" t="s">
        <v>371</v>
      </c>
      <c r="I105" s="8">
        <v>0</v>
      </c>
      <c r="J105" s="8">
        <v>0</v>
      </c>
    </row>
    <row r="106" spans="1:10" ht="64.5">
      <c r="A106" s="11" t="s">
        <v>569</v>
      </c>
      <c r="B106" s="7" t="s">
        <v>570</v>
      </c>
      <c r="C106" s="7" t="s">
        <v>571</v>
      </c>
      <c r="D106" s="8">
        <v>-78</v>
      </c>
      <c r="E106" s="20" t="s">
        <v>908</v>
      </c>
      <c r="F106" s="21">
        <f t="shared" si="4"/>
        <v>7</v>
      </c>
      <c r="G106" s="8">
        <v>-85</v>
      </c>
      <c r="H106" s="7" t="s">
        <v>371</v>
      </c>
      <c r="I106" s="8">
        <v>1281</v>
      </c>
      <c r="J106" s="8">
        <v>1281</v>
      </c>
    </row>
    <row r="107" spans="1:10" ht="64.5">
      <c r="A107" s="11" t="s">
        <v>572</v>
      </c>
      <c r="B107" s="7" t="s">
        <v>573</v>
      </c>
      <c r="C107" s="7" t="s">
        <v>574</v>
      </c>
      <c r="D107" s="8">
        <v>-126</v>
      </c>
      <c r="E107" s="20" t="s">
        <v>908</v>
      </c>
      <c r="F107" s="21">
        <f t="shared" si="4"/>
        <v>9</v>
      </c>
      <c r="G107" s="8">
        <v>-135</v>
      </c>
      <c r="H107" s="7" t="s">
        <v>371</v>
      </c>
      <c r="I107" s="8">
        <v>486</v>
      </c>
      <c r="J107" s="8">
        <v>486</v>
      </c>
    </row>
    <row r="108" spans="1:10" ht="39">
      <c r="A108" s="10" t="s">
        <v>575</v>
      </c>
      <c r="B108" s="7" t="s">
        <v>576</v>
      </c>
      <c r="C108" s="7" t="s">
        <v>577</v>
      </c>
      <c r="D108" s="8">
        <v>1274284</v>
      </c>
      <c r="E108" s="20">
        <f>D108/G108*100</f>
        <v>201.46655199018505</v>
      </c>
      <c r="F108" s="21">
        <f t="shared" si="4"/>
        <v>641780</v>
      </c>
      <c r="G108" s="8">
        <v>632504</v>
      </c>
      <c r="H108" s="7" t="s">
        <v>371</v>
      </c>
      <c r="I108" s="8">
        <v>1115121</v>
      </c>
      <c r="J108" s="8">
        <v>0</v>
      </c>
    </row>
    <row r="109" spans="1:10" ht="15">
      <c r="A109" s="10" t="s">
        <v>367</v>
      </c>
      <c r="B109" s="7"/>
      <c r="C109" s="7"/>
      <c r="D109" s="7"/>
      <c r="E109" s="22"/>
      <c r="F109" s="22"/>
      <c r="G109" s="7"/>
      <c r="H109" s="7"/>
      <c r="I109" s="7"/>
      <c r="J109" s="7"/>
    </row>
    <row r="110" spans="1:10" ht="39">
      <c r="A110" s="11" t="s">
        <v>578</v>
      </c>
      <c r="B110" s="7" t="s">
        <v>579</v>
      </c>
      <c r="C110" s="7" t="s">
        <v>580</v>
      </c>
      <c r="D110" s="8">
        <v>1195579</v>
      </c>
      <c r="E110" s="20">
        <f>D110/G110*100</f>
        <v>198.29745804598272</v>
      </c>
      <c r="F110" s="21">
        <f>D110-G110</f>
        <v>592657</v>
      </c>
      <c r="G110" s="8">
        <v>602922</v>
      </c>
      <c r="H110" s="7" t="s">
        <v>371</v>
      </c>
      <c r="I110" s="8">
        <v>1036349</v>
      </c>
      <c r="J110" s="8">
        <v>0</v>
      </c>
    </row>
    <row r="111" spans="1:10" ht="39">
      <c r="A111" s="11" t="s">
        <v>581</v>
      </c>
      <c r="B111" s="7" t="s">
        <v>582</v>
      </c>
      <c r="C111" s="7" t="s">
        <v>583</v>
      </c>
      <c r="D111" s="8">
        <v>78705</v>
      </c>
      <c r="E111" s="20">
        <f>D111/G111*100</f>
        <v>266.0570617267257</v>
      </c>
      <c r="F111" s="21">
        <f>D111-G111</f>
        <v>49123</v>
      </c>
      <c r="G111" s="8">
        <v>29582</v>
      </c>
      <c r="H111" s="7" t="s">
        <v>371</v>
      </c>
      <c r="I111" s="8">
        <v>78772</v>
      </c>
      <c r="J111" s="8">
        <v>0</v>
      </c>
    </row>
    <row r="112" spans="1:10" ht="39">
      <c r="A112" s="10" t="s">
        <v>584</v>
      </c>
      <c r="B112" s="7" t="s">
        <v>585</v>
      </c>
      <c r="C112" s="7" t="s">
        <v>586</v>
      </c>
      <c r="D112" s="8">
        <v>142583</v>
      </c>
      <c r="E112" s="20">
        <f>D112/G112*100</f>
        <v>100.81595712336224</v>
      </c>
      <c r="F112" s="21">
        <f>D112-G112</f>
        <v>1154</v>
      </c>
      <c r="G112" s="8">
        <v>141429</v>
      </c>
      <c r="H112" s="7" t="s">
        <v>371</v>
      </c>
      <c r="I112" s="8">
        <v>117692</v>
      </c>
      <c r="J112" s="8">
        <v>11769</v>
      </c>
    </row>
    <row r="113" spans="1:10" ht="15">
      <c r="A113" s="10" t="s">
        <v>367</v>
      </c>
      <c r="B113" s="7"/>
      <c r="C113" s="7"/>
      <c r="D113" s="7"/>
      <c r="E113" s="22"/>
      <c r="F113" s="22"/>
      <c r="G113" s="7"/>
      <c r="H113" s="7"/>
      <c r="I113" s="7"/>
      <c r="J113" s="7"/>
    </row>
    <row r="114" spans="1:10" ht="39">
      <c r="A114" s="11" t="s">
        <v>587</v>
      </c>
      <c r="B114" s="7" t="s">
        <v>588</v>
      </c>
      <c r="C114" s="7" t="s">
        <v>589</v>
      </c>
      <c r="D114" s="8">
        <v>139865</v>
      </c>
      <c r="E114" s="20">
        <f>D114/G114*100</f>
        <v>101.09943329670965</v>
      </c>
      <c r="F114" s="21">
        <f>D114-G114</f>
        <v>1521</v>
      </c>
      <c r="G114" s="8">
        <v>138344</v>
      </c>
      <c r="H114" s="7" t="s">
        <v>371</v>
      </c>
      <c r="I114" s="8">
        <v>79274</v>
      </c>
      <c r="J114" s="8">
        <v>7927</v>
      </c>
    </row>
    <row r="115" spans="1:10" ht="39">
      <c r="A115" s="11" t="s">
        <v>590</v>
      </c>
      <c r="B115" s="7" t="s">
        <v>591</v>
      </c>
      <c r="C115" s="7" t="s">
        <v>592</v>
      </c>
      <c r="D115" s="8">
        <v>2718</v>
      </c>
      <c r="E115" s="20">
        <f>D115/G115*100</f>
        <v>88.10372771474879</v>
      </c>
      <c r="F115" s="21">
        <f>D115-G115</f>
        <v>-367</v>
      </c>
      <c r="G115" s="8">
        <v>3085</v>
      </c>
      <c r="H115" s="7" t="s">
        <v>371</v>
      </c>
      <c r="I115" s="8">
        <v>38418</v>
      </c>
      <c r="J115" s="8">
        <v>3842</v>
      </c>
    </row>
    <row r="116" spans="1:10" ht="39">
      <c r="A116" s="10" t="s">
        <v>593</v>
      </c>
      <c r="B116" s="7" t="s">
        <v>594</v>
      </c>
      <c r="C116" s="7" t="s">
        <v>595</v>
      </c>
      <c r="D116" s="8">
        <v>1100</v>
      </c>
      <c r="E116" s="20">
        <f>D116/G116*100</f>
        <v>126.1467889908257</v>
      </c>
      <c r="F116" s="21">
        <f>D116-G116</f>
        <v>228</v>
      </c>
      <c r="G116" s="8">
        <v>872</v>
      </c>
      <c r="H116" s="7" t="s">
        <v>371</v>
      </c>
      <c r="I116" s="8">
        <v>967</v>
      </c>
      <c r="J116" s="8">
        <v>0</v>
      </c>
    </row>
    <row r="117" spans="1:10" ht="39">
      <c r="A117" s="10" t="s">
        <v>596</v>
      </c>
      <c r="B117" s="7" t="s">
        <v>597</v>
      </c>
      <c r="C117" s="7" t="s">
        <v>598</v>
      </c>
      <c r="D117" s="8">
        <v>563341</v>
      </c>
      <c r="E117" s="20">
        <f>D117/G117*100</f>
        <v>115.64964792346697</v>
      </c>
      <c r="F117" s="21">
        <f>D117-G117</f>
        <v>76231</v>
      </c>
      <c r="G117" s="8">
        <v>487110</v>
      </c>
      <c r="H117" s="7" t="s">
        <v>371</v>
      </c>
      <c r="I117" s="8">
        <v>254746</v>
      </c>
      <c r="J117" s="8">
        <v>254746</v>
      </c>
    </row>
    <row r="118" spans="1:10" ht="15">
      <c r="A118" s="10" t="s">
        <v>363</v>
      </c>
      <c r="B118" s="7"/>
      <c r="C118" s="7"/>
      <c r="D118" s="7"/>
      <c r="E118" s="22"/>
      <c r="F118" s="22"/>
      <c r="G118" s="7"/>
      <c r="H118" s="7"/>
      <c r="I118" s="7"/>
      <c r="J118" s="7"/>
    </row>
    <row r="119" spans="1:10" ht="39">
      <c r="A119" s="11" t="s">
        <v>599</v>
      </c>
      <c r="B119" s="7" t="s">
        <v>600</v>
      </c>
      <c r="C119" s="7" t="s">
        <v>601</v>
      </c>
      <c r="D119" s="8">
        <v>527077</v>
      </c>
      <c r="E119" s="20">
        <f>D119/G119*100</f>
        <v>116.52771605879921</v>
      </c>
      <c r="F119" s="21">
        <f>D119-G119</f>
        <v>74758</v>
      </c>
      <c r="G119" s="8">
        <v>452319</v>
      </c>
      <c r="H119" s="7" t="s">
        <v>371</v>
      </c>
      <c r="I119" s="8">
        <v>225242</v>
      </c>
      <c r="J119" s="8">
        <v>225242</v>
      </c>
    </row>
    <row r="120" spans="1:10" ht="15">
      <c r="A120" s="11" t="s">
        <v>367</v>
      </c>
      <c r="B120" s="7"/>
      <c r="C120" s="7"/>
      <c r="D120" s="7"/>
      <c r="E120" s="22"/>
      <c r="F120" s="22"/>
      <c r="G120" s="7"/>
      <c r="H120" s="7"/>
      <c r="I120" s="7"/>
      <c r="J120" s="7"/>
    </row>
    <row r="121" spans="1:10" ht="77.25">
      <c r="A121" s="12" t="s">
        <v>602</v>
      </c>
      <c r="B121" s="7" t="s">
        <v>603</v>
      </c>
      <c r="C121" s="7" t="s">
        <v>604</v>
      </c>
      <c r="D121" s="8">
        <v>0</v>
      </c>
      <c r="E121" s="20" t="s">
        <v>908</v>
      </c>
      <c r="F121" s="21">
        <f>D121-G121</f>
        <v>0</v>
      </c>
      <c r="G121" s="8">
        <v>0</v>
      </c>
      <c r="H121" s="7" t="s">
        <v>371</v>
      </c>
      <c r="I121" s="8">
        <v>0</v>
      </c>
      <c r="J121" s="8">
        <v>0</v>
      </c>
    </row>
    <row r="122" spans="1:10" ht="51.75">
      <c r="A122" s="12" t="s">
        <v>605</v>
      </c>
      <c r="B122" s="7" t="s">
        <v>606</v>
      </c>
      <c r="C122" s="7" t="s">
        <v>607</v>
      </c>
      <c r="D122" s="8">
        <v>483358</v>
      </c>
      <c r="E122" s="20">
        <f aca="true" t="shared" si="5" ref="E122:E128">D122/G122*100</f>
        <v>118.10247513866152</v>
      </c>
      <c r="F122" s="21">
        <f aca="true" t="shared" si="6" ref="F122:F128">D122-G122</f>
        <v>74088</v>
      </c>
      <c r="G122" s="8">
        <v>409270</v>
      </c>
      <c r="H122" s="7" t="s">
        <v>371</v>
      </c>
      <c r="I122" s="8">
        <v>200263</v>
      </c>
      <c r="J122" s="8">
        <v>200263</v>
      </c>
    </row>
    <row r="123" spans="1:10" ht="64.5">
      <c r="A123" s="12" t="s">
        <v>608</v>
      </c>
      <c r="B123" s="7" t="s">
        <v>609</v>
      </c>
      <c r="C123" s="7" t="s">
        <v>610</v>
      </c>
      <c r="D123" s="8">
        <v>0</v>
      </c>
      <c r="E123" s="20" t="s">
        <v>908</v>
      </c>
      <c r="F123" s="21">
        <f t="shared" si="6"/>
        <v>0</v>
      </c>
      <c r="G123" s="8">
        <v>0</v>
      </c>
      <c r="H123" s="7" t="s">
        <v>371</v>
      </c>
      <c r="I123" s="8">
        <v>0</v>
      </c>
      <c r="J123" s="8">
        <v>0</v>
      </c>
    </row>
    <row r="124" spans="1:10" ht="51.75">
      <c r="A124" s="12" t="s">
        <v>611</v>
      </c>
      <c r="B124" s="7" t="s">
        <v>612</v>
      </c>
      <c r="C124" s="7" t="s">
        <v>613</v>
      </c>
      <c r="D124" s="8">
        <v>0</v>
      </c>
      <c r="E124" s="20" t="s">
        <v>908</v>
      </c>
      <c r="F124" s="21">
        <f t="shared" si="6"/>
        <v>0</v>
      </c>
      <c r="G124" s="8">
        <v>0</v>
      </c>
      <c r="H124" s="7" t="s">
        <v>371</v>
      </c>
      <c r="I124" s="8">
        <v>0</v>
      </c>
      <c r="J124" s="8">
        <v>0</v>
      </c>
    </row>
    <row r="125" spans="1:10" ht="51.75">
      <c r="A125" s="12" t="s">
        <v>614</v>
      </c>
      <c r="B125" s="7" t="s">
        <v>615</v>
      </c>
      <c r="C125" s="7" t="s">
        <v>616</v>
      </c>
      <c r="D125" s="8">
        <v>0</v>
      </c>
      <c r="E125" s="20" t="s">
        <v>908</v>
      </c>
      <c r="F125" s="21">
        <f t="shared" si="6"/>
        <v>0</v>
      </c>
      <c r="G125" s="8">
        <v>0</v>
      </c>
      <c r="H125" s="7" t="s">
        <v>371</v>
      </c>
      <c r="I125" s="8">
        <v>0</v>
      </c>
      <c r="J125" s="8">
        <v>0</v>
      </c>
    </row>
    <row r="126" spans="1:10" ht="51.75">
      <c r="A126" s="12" t="s">
        <v>617</v>
      </c>
      <c r="B126" s="7" t="s">
        <v>618</v>
      </c>
      <c r="C126" s="7" t="s">
        <v>619</v>
      </c>
      <c r="D126" s="8">
        <v>29012</v>
      </c>
      <c r="E126" s="20">
        <f t="shared" si="5"/>
        <v>102.39649878233861</v>
      </c>
      <c r="F126" s="21">
        <f t="shared" si="6"/>
        <v>679</v>
      </c>
      <c r="G126" s="8">
        <v>28333</v>
      </c>
      <c r="H126" s="7" t="s">
        <v>371</v>
      </c>
      <c r="I126" s="8">
        <v>17274</v>
      </c>
      <c r="J126" s="8">
        <v>17274</v>
      </c>
    </row>
    <row r="127" spans="1:10" ht="51.75">
      <c r="A127" s="12" t="s">
        <v>620</v>
      </c>
      <c r="B127" s="7" t="s">
        <v>621</v>
      </c>
      <c r="C127" s="7" t="s">
        <v>622</v>
      </c>
      <c r="D127" s="8">
        <v>14707</v>
      </c>
      <c r="E127" s="20">
        <f t="shared" si="5"/>
        <v>99.93884207665127</v>
      </c>
      <c r="F127" s="21">
        <f t="shared" si="6"/>
        <v>-9</v>
      </c>
      <c r="G127" s="8">
        <v>14716</v>
      </c>
      <c r="H127" s="7" t="s">
        <v>371</v>
      </c>
      <c r="I127" s="8">
        <v>7705</v>
      </c>
      <c r="J127" s="8">
        <v>7705</v>
      </c>
    </row>
    <row r="128" spans="1:10" ht="39">
      <c r="A128" s="11" t="s">
        <v>623</v>
      </c>
      <c r="B128" s="7" t="s">
        <v>624</v>
      </c>
      <c r="C128" s="7" t="s">
        <v>625</v>
      </c>
      <c r="D128" s="8">
        <v>36264</v>
      </c>
      <c r="E128" s="20">
        <f t="shared" si="5"/>
        <v>104.23385358282316</v>
      </c>
      <c r="F128" s="21">
        <f t="shared" si="6"/>
        <v>1473</v>
      </c>
      <c r="G128" s="8">
        <v>34791</v>
      </c>
      <c r="H128" s="7" t="s">
        <v>371</v>
      </c>
      <c r="I128" s="8">
        <v>29504</v>
      </c>
      <c r="J128" s="8">
        <v>29504</v>
      </c>
    </row>
    <row r="129" spans="1:10" ht="15">
      <c r="A129" s="11" t="s">
        <v>367</v>
      </c>
      <c r="B129" s="7"/>
      <c r="C129" s="7"/>
      <c r="D129" s="7"/>
      <c r="E129" s="22"/>
      <c r="F129" s="22"/>
      <c r="G129" s="7"/>
      <c r="H129" s="7"/>
      <c r="I129" s="7"/>
      <c r="J129" s="7"/>
    </row>
    <row r="130" spans="1:10" ht="77.25">
      <c r="A130" s="12" t="s">
        <v>626</v>
      </c>
      <c r="B130" s="7" t="s">
        <v>627</v>
      </c>
      <c r="C130" s="7" t="s">
        <v>628</v>
      </c>
      <c r="D130" s="8">
        <v>0</v>
      </c>
      <c r="E130" s="20" t="s">
        <v>908</v>
      </c>
      <c r="F130" s="21">
        <f>D130-G130</f>
        <v>0</v>
      </c>
      <c r="G130" s="8">
        <v>0</v>
      </c>
      <c r="H130" s="7" t="s">
        <v>371</v>
      </c>
      <c r="I130" s="8">
        <v>0</v>
      </c>
      <c r="J130" s="8">
        <v>0</v>
      </c>
    </row>
    <row r="131" spans="1:10" ht="51.75">
      <c r="A131" s="12" t="s">
        <v>629</v>
      </c>
      <c r="B131" s="7" t="s">
        <v>630</v>
      </c>
      <c r="C131" s="7" t="s">
        <v>631</v>
      </c>
      <c r="D131" s="8">
        <v>31533</v>
      </c>
      <c r="E131" s="20">
        <f aca="true" t="shared" si="7" ref="E131:E138">D131/G131*100</f>
        <v>104.22065044949763</v>
      </c>
      <c r="F131" s="21">
        <f aca="true" t="shared" si="8" ref="F131:F138">D131-G131</f>
        <v>1277</v>
      </c>
      <c r="G131" s="8">
        <v>30256</v>
      </c>
      <c r="H131" s="7" t="s">
        <v>371</v>
      </c>
      <c r="I131" s="8">
        <v>21888</v>
      </c>
      <c r="J131" s="8">
        <v>21888</v>
      </c>
    </row>
    <row r="132" spans="1:10" ht="64.5">
      <c r="A132" s="12" t="s">
        <v>632</v>
      </c>
      <c r="B132" s="7" t="s">
        <v>633</v>
      </c>
      <c r="C132" s="7" t="s">
        <v>634</v>
      </c>
      <c r="D132" s="8">
        <v>0</v>
      </c>
      <c r="E132" s="20" t="s">
        <v>908</v>
      </c>
      <c r="F132" s="21">
        <f t="shared" si="8"/>
        <v>0</v>
      </c>
      <c r="G132" s="8">
        <v>0</v>
      </c>
      <c r="H132" s="7" t="s">
        <v>371</v>
      </c>
      <c r="I132" s="8">
        <v>0</v>
      </c>
      <c r="J132" s="8">
        <v>0</v>
      </c>
    </row>
    <row r="133" spans="1:10" ht="51.75">
      <c r="A133" s="12" t="s">
        <v>635</v>
      </c>
      <c r="B133" s="7" t="s">
        <v>636</v>
      </c>
      <c r="C133" s="7" t="s">
        <v>637</v>
      </c>
      <c r="D133" s="8">
        <v>0</v>
      </c>
      <c r="E133" s="20" t="s">
        <v>908</v>
      </c>
      <c r="F133" s="21">
        <f t="shared" si="8"/>
        <v>0</v>
      </c>
      <c r="G133" s="8">
        <v>0</v>
      </c>
      <c r="H133" s="7" t="s">
        <v>371</v>
      </c>
      <c r="I133" s="8">
        <v>0</v>
      </c>
      <c r="J133" s="8">
        <v>0</v>
      </c>
    </row>
    <row r="134" spans="1:10" ht="51.75">
      <c r="A134" s="12" t="s">
        <v>638</v>
      </c>
      <c r="B134" s="7" t="s">
        <v>639</v>
      </c>
      <c r="C134" s="7" t="s">
        <v>640</v>
      </c>
      <c r="D134" s="8">
        <v>0</v>
      </c>
      <c r="E134" s="20" t="s">
        <v>908</v>
      </c>
      <c r="F134" s="21">
        <f t="shared" si="8"/>
        <v>0</v>
      </c>
      <c r="G134" s="8">
        <v>0</v>
      </c>
      <c r="H134" s="7" t="s">
        <v>371</v>
      </c>
      <c r="I134" s="8">
        <v>0</v>
      </c>
      <c r="J134" s="8">
        <v>0</v>
      </c>
    </row>
    <row r="135" spans="1:10" ht="51.75">
      <c r="A135" s="12" t="s">
        <v>641</v>
      </c>
      <c r="B135" s="7" t="s">
        <v>642</v>
      </c>
      <c r="C135" s="7" t="s">
        <v>643</v>
      </c>
      <c r="D135" s="8">
        <v>3073</v>
      </c>
      <c r="E135" s="20">
        <f t="shared" si="7"/>
        <v>104.0989159891599</v>
      </c>
      <c r="F135" s="21">
        <f t="shared" si="8"/>
        <v>121</v>
      </c>
      <c r="G135" s="8">
        <v>2952</v>
      </c>
      <c r="H135" s="7" t="s">
        <v>371</v>
      </c>
      <c r="I135" s="8">
        <v>5912</v>
      </c>
      <c r="J135" s="8">
        <v>5912</v>
      </c>
    </row>
    <row r="136" spans="1:10" ht="51.75">
      <c r="A136" s="12" t="s">
        <v>644</v>
      </c>
      <c r="B136" s="7" t="s">
        <v>645</v>
      </c>
      <c r="C136" s="7" t="s">
        <v>646</v>
      </c>
      <c r="D136" s="8">
        <v>1658</v>
      </c>
      <c r="E136" s="20">
        <f t="shared" si="7"/>
        <v>104.7378395451674</v>
      </c>
      <c r="F136" s="21">
        <f t="shared" si="8"/>
        <v>75</v>
      </c>
      <c r="G136" s="8">
        <v>1583</v>
      </c>
      <c r="H136" s="7" t="s">
        <v>371</v>
      </c>
      <c r="I136" s="8">
        <v>1704</v>
      </c>
      <c r="J136" s="8">
        <v>1704</v>
      </c>
    </row>
    <row r="137" spans="1:10" ht="39">
      <c r="A137" s="9" t="s">
        <v>647</v>
      </c>
      <c r="B137" s="7" t="s">
        <v>648</v>
      </c>
      <c r="C137" s="7" t="s">
        <v>649</v>
      </c>
      <c r="D137" s="8">
        <v>11624</v>
      </c>
      <c r="E137" s="20">
        <f t="shared" si="7"/>
        <v>112.35260003866227</v>
      </c>
      <c r="F137" s="21">
        <f t="shared" si="8"/>
        <v>1278</v>
      </c>
      <c r="G137" s="8">
        <v>10346</v>
      </c>
      <c r="H137" s="8">
        <v>1508</v>
      </c>
      <c r="I137" s="8">
        <v>9928</v>
      </c>
      <c r="J137" s="8">
        <v>9928</v>
      </c>
    </row>
    <row r="138" spans="1:10" ht="39">
      <c r="A138" s="10" t="s">
        <v>650</v>
      </c>
      <c r="B138" s="7" t="s">
        <v>651</v>
      </c>
      <c r="C138" s="7" t="s">
        <v>652</v>
      </c>
      <c r="D138" s="8">
        <v>9920</v>
      </c>
      <c r="E138" s="20">
        <f t="shared" si="7"/>
        <v>114.28571428571428</v>
      </c>
      <c r="F138" s="21">
        <f t="shared" si="8"/>
        <v>1240</v>
      </c>
      <c r="G138" s="8">
        <v>8680</v>
      </c>
      <c r="H138" s="8">
        <v>20</v>
      </c>
      <c r="I138" s="8">
        <v>9884</v>
      </c>
      <c r="J138" s="8">
        <v>9884</v>
      </c>
    </row>
    <row r="139" spans="1:10" ht="15">
      <c r="A139" s="10" t="s">
        <v>363</v>
      </c>
      <c r="B139" s="7"/>
      <c r="C139" s="7"/>
      <c r="D139" s="7"/>
      <c r="E139" s="22"/>
      <c r="F139" s="22"/>
      <c r="G139" s="7"/>
      <c r="H139" s="7"/>
      <c r="I139" s="7"/>
      <c r="J139" s="7"/>
    </row>
    <row r="140" spans="1:10" ht="39">
      <c r="A140" s="11" t="s">
        <v>653</v>
      </c>
      <c r="B140" s="7" t="s">
        <v>654</v>
      </c>
      <c r="C140" s="7" t="s">
        <v>655</v>
      </c>
      <c r="D140" s="8">
        <v>0</v>
      </c>
      <c r="E140" s="20" t="s">
        <v>908</v>
      </c>
      <c r="F140" s="21">
        <f>D140-G140</f>
        <v>0</v>
      </c>
      <c r="G140" s="8">
        <v>0</v>
      </c>
      <c r="H140" s="8">
        <v>0</v>
      </c>
      <c r="I140" s="7" t="s">
        <v>371</v>
      </c>
      <c r="J140" s="7" t="s">
        <v>371</v>
      </c>
    </row>
    <row r="141" spans="1:10" ht="15">
      <c r="A141" s="11" t="s">
        <v>367</v>
      </c>
      <c r="B141" s="7"/>
      <c r="C141" s="7"/>
      <c r="D141" s="7"/>
      <c r="E141" s="22"/>
      <c r="F141" s="22"/>
      <c r="G141" s="7"/>
      <c r="H141" s="7"/>
      <c r="I141" s="7"/>
      <c r="J141" s="7"/>
    </row>
    <row r="142" spans="1:10" ht="39">
      <c r="A142" s="12" t="s">
        <v>656</v>
      </c>
      <c r="B142" s="7" t="s">
        <v>657</v>
      </c>
      <c r="C142" s="7" t="s">
        <v>658</v>
      </c>
      <c r="D142" s="8">
        <v>0</v>
      </c>
      <c r="E142" s="20" t="s">
        <v>908</v>
      </c>
      <c r="F142" s="21">
        <f>D142-G142</f>
        <v>0</v>
      </c>
      <c r="G142" s="8">
        <v>0</v>
      </c>
      <c r="H142" s="8">
        <v>0</v>
      </c>
      <c r="I142" s="7" t="s">
        <v>371</v>
      </c>
      <c r="J142" s="7" t="s">
        <v>371</v>
      </c>
    </row>
    <row r="143" spans="1:10" ht="39">
      <c r="A143" s="12" t="s">
        <v>659</v>
      </c>
      <c r="B143" s="7" t="s">
        <v>660</v>
      </c>
      <c r="C143" s="7" t="s">
        <v>661</v>
      </c>
      <c r="D143" s="8">
        <v>0</v>
      </c>
      <c r="E143" s="20" t="s">
        <v>908</v>
      </c>
      <c r="F143" s="21">
        <f aca="true" t="shared" si="9" ref="F143:F150">D143-G143</f>
        <v>0</v>
      </c>
      <c r="G143" s="8">
        <v>0</v>
      </c>
      <c r="H143" s="8">
        <v>0</v>
      </c>
      <c r="I143" s="7" t="s">
        <v>371</v>
      </c>
      <c r="J143" s="7" t="s">
        <v>371</v>
      </c>
    </row>
    <row r="144" spans="1:10" ht="39">
      <c r="A144" s="12" t="s">
        <v>662</v>
      </c>
      <c r="B144" s="7" t="s">
        <v>663</v>
      </c>
      <c r="C144" s="7" t="s">
        <v>664</v>
      </c>
      <c r="D144" s="8">
        <v>0</v>
      </c>
      <c r="E144" s="20" t="s">
        <v>908</v>
      </c>
      <c r="F144" s="21">
        <f t="shared" si="9"/>
        <v>0</v>
      </c>
      <c r="G144" s="8">
        <v>0</v>
      </c>
      <c r="H144" s="8">
        <v>0</v>
      </c>
      <c r="I144" s="7" t="s">
        <v>371</v>
      </c>
      <c r="J144" s="7" t="s">
        <v>371</v>
      </c>
    </row>
    <row r="145" spans="1:10" ht="39">
      <c r="A145" s="11" t="s">
        <v>665</v>
      </c>
      <c r="B145" s="7" t="s">
        <v>666</v>
      </c>
      <c r="C145" s="7" t="s">
        <v>667</v>
      </c>
      <c r="D145" s="8">
        <v>9866</v>
      </c>
      <c r="E145" s="20">
        <f>D145/G145*100</f>
        <v>114.22947782794952</v>
      </c>
      <c r="F145" s="21">
        <f t="shared" si="9"/>
        <v>1229</v>
      </c>
      <c r="G145" s="8">
        <v>8637</v>
      </c>
      <c r="H145" s="7" t="s">
        <v>371</v>
      </c>
      <c r="I145" s="8">
        <v>9854</v>
      </c>
      <c r="J145" s="8">
        <v>9854</v>
      </c>
    </row>
    <row r="146" spans="1:10" ht="39">
      <c r="A146" s="11" t="s">
        <v>668</v>
      </c>
      <c r="B146" s="7" t="s">
        <v>669</v>
      </c>
      <c r="C146" s="7" t="s">
        <v>670</v>
      </c>
      <c r="D146" s="8">
        <v>54</v>
      </c>
      <c r="E146" s="20">
        <f>D146/G146*100</f>
        <v>125.5813953488372</v>
      </c>
      <c r="F146" s="21">
        <f t="shared" si="9"/>
        <v>11</v>
      </c>
      <c r="G146" s="8">
        <v>43</v>
      </c>
      <c r="H146" s="8">
        <v>20</v>
      </c>
      <c r="I146" s="8">
        <v>30</v>
      </c>
      <c r="J146" s="8">
        <v>30</v>
      </c>
    </row>
    <row r="147" spans="1:10" ht="90">
      <c r="A147" s="11" t="s">
        <v>671</v>
      </c>
      <c r="B147" s="7" t="s">
        <v>672</v>
      </c>
      <c r="C147" s="7" t="s">
        <v>673</v>
      </c>
      <c r="D147" s="8">
        <v>0</v>
      </c>
      <c r="E147" s="20" t="s">
        <v>908</v>
      </c>
      <c r="F147" s="21">
        <f t="shared" si="9"/>
        <v>0</v>
      </c>
      <c r="G147" s="8">
        <v>0</v>
      </c>
      <c r="H147" s="8">
        <v>0</v>
      </c>
      <c r="I147" s="7" t="s">
        <v>371</v>
      </c>
      <c r="J147" s="7" t="s">
        <v>371</v>
      </c>
    </row>
    <row r="148" spans="1:10" ht="39">
      <c r="A148" s="11" t="s">
        <v>674</v>
      </c>
      <c r="B148" s="7" t="s">
        <v>675</v>
      </c>
      <c r="C148" s="7" t="s">
        <v>676</v>
      </c>
      <c r="D148" s="8">
        <v>0</v>
      </c>
      <c r="E148" s="20" t="s">
        <v>908</v>
      </c>
      <c r="F148" s="21">
        <f t="shared" si="9"/>
        <v>0</v>
      </c>
      <c r="G148" s="8">
        <v>0</v>
      </c>
      <c r="H148" s="7" t="s">
        <v>371</v>
      </c>
      <c r="I148" s="8">
        <v>0</v>
      </c>
      <c r="J148" s="8">
        <v>0</v>
      </c>
    </row>
    <row r="149" spans="1:10" ht="39">
      <c r="A149" s="11" t="s">
        <v>677</v>
      </c>
      <c r="B149" s="7" t="s">
        <v>678</v>
      </c>
      <c r="C149" s="7" t="s">
        <v>679</v>
      </c>
      <c r="D149" s="8">
        <v>0</v>
      </c>
      <c r="E149" s="20" t="s">
        <v>908</v>
      </c>
      <c r="F149" s="21">
        <f t="shared" si="9"/>
        <v>0</v>
      </c>
      <c r="G149" s="8">
        <v>0</v>
      </c>
      <c r="H149" s="8">
        <v>0</v>
      </c>
      <c r="I149" s="8">
        <v>0</v>
      </c>
      <c r="J149" s="8">
        <v>0</v>
      </c>
    </row>
    <row r="150" spans="1:10" ht="51.75">
      <c r="A150" s="10" t="s">
        <v>680</v>
      </c>
      <c r="B150" s="7" t="s">
        <v>681</v>
      </c>
      <c r="C150" s="7" t="s">
        <v>682</v>
      </c>
      <c r="D150" s="8">
        <v>0</v>
      </c>
      <c r="E150" s="20" t="s">
        <v>908</v>
      </c>
      <c r="F150" s="21">
        <f t="shared" si="9"/>
        <v>0</v>
      </c>
      <c r="G150" s="8">
        <v>0</v>
      </c>
      <c r="H150" s="8">
        <v>0</v>
      </c>
      <c r="I150" s="8">
        <v>0</v>
      </c>
      <c r="J150" s="8">
        <v>0</v>
      </c>
    </row>
    <row r="151" spans="1:10" ht="15">
      <c r="A151" s="10" t="s">
        <v>363</v>
      </c>
      <c r="B151" s="7"/>
      <c r="C151" s="7"/>
      <c r="D151" s="7"/>
      <c r="E151" s="22"/>
      <c r="F151" s="22"/>
      <c r="G151" s="7"/>
      <c r="H151" s="7"/>
      <c r="I151" s="7"/>
      <c r="J151" s="7"/>
    </row>
    <row r="152" spans="1:10" ht="64.5">
      <c r="A152" s="11" t="s">
        <v>683</v>
      </c>
      <c r="B152" s="7" t="s">
        <v>684</v>
      </c>
      <c r="C152" s="7" t="s">
        <v>685</v>
      </c>
      <c r="D152" s="8">
        <v>0</v>
      </c>
      <c r="E152" s="20" t="s">
        <v>908</v>
      </c>
      <c r="F152" s="21">
        <f>D152-G152</f>
        <v>0</v>
      </c>
      <c r="G152" s="8">
        <v>0</v>
      </c>
      <c r="H152" s="8">
        <v>0</v>
      </c>
      <c r="I152" s="7" t="s">
        <v>371</v>
      </c>
      <c r="J152" s="7" t="s">
        <v>371</v>
      </c>
    </row>
    <row r="153" spans="1:10" ht="64.5">
      <c r="A153" s="11" t="s">
        <v>686</v>
      </c>
      <c r="B153" s="7" t="s">
        <v>687</v>
      </c>
      <c r="C153" s="7" t="s">
        <v>688</v>
      </c>
      <c r="D153" s="8">
        <v>0</v>
      </c>
      <c r="E153" s="20" t="s">
        <v>908</v>
      </c>
      <c r="F153" s="21">
        <f>D153-G153</f>
        <v>0</v>
      </c>
      <c r="G153" s="8">
        <v>0</v>
      </c>
      <c r="H153" s="8">
        <v>0</v>
      </c>
      <c r="I153" s="8">
        <v>0</v>
      </c>
      <c r="J153" s="8">
        <v>0</v>
      </c>
    </row>
    <row r="154" spans="1:10" ht="102.75">
      <c r="A154" s="11" t="s">
        <v>689</v>
      </c>
      <c r="B154" s="7" t="s">
        <v>690</v>
      </c>
      <c r="C154" s="7" t="s">
        <v>691</v>
      </c>
      <c r="D154" s="8">
        <v>0</v>
      </c>
      <c r="E154" s="20" t="s">
        <v>908</v>
      </c>
      <c r="F154" s="21">
        <f>D154-G154</f>
        <v>0</v>
      </c>
      <c r="G154" s="8">
        <v>0</v>
      </c>
      <c r="H154" s="8">
        <v>0</v>
      </c>
      <c r="I154" s="7" t="s">
        <v>371</v>
      </c>
      <c r="J154" s="7" t="s">
        <v>371</v>
      </c>
    </row>
    <row r="155" spans="1:10" ht="39">
      <c r="A155" s="10" t="s">
        <v>692</v>
      </c>
      <c r="B155" s="7" t="s">
        <v>693</v>
      </c>
      <c r="C155" s="7" t="s">
        <v>694</v>
      </c>
      <c r="D155" s="8">
        <v>1616</v>
      </c>
      <c r="E155" s="20">
        <f>D155/G155*100</f>
        <v>102.08464939987365</v>
      </c>
      <c r="F155" s="21">
        <f>D155-G155</f>
        <v>33</v>
      </c>
      <c r="G155" s="8">
        <v>1583</v>
      </c>
      <c r="H155" s="8">
        <v>1483</v>
      </c>
      <c r="I155" s="7" t="s">
        <v>371</v>
      </c>
      <c r="J155" s="7" t="s">
        <v>371</v>
      </c>
    </row>
    <row r="156" spans="1:10" ht="51.75">
      <c r="A156" s="10" t="s">
        <v>695</v>
      </c>
      <c r="B156" s="7" t="s">
        <v>696</v>
      </c>
      <c r="C156" s="7" t="s">
        <v>697</v>
      </c>
      <c r="D156" s="8">
        <v>88</v>
      </c>
      <c r="E156" s="20">
        <f>D156/G156*100</f>
        <v>106.02409638554218</v>
      </c>
      <c r="F156" s="21">
        <f>D156-G156</f>
        <v>5</v>
      </c>
      <c r="G156" s="8">
        <v>83</v>
      </c>
      <c r="H156" s="8">
        <v>5</v>
      </c>
      <c r="I156" s="8">
        <v>44</v>
      </c>
      <c r="J156" s="8">
        <v>44</v>
      </c>
    </row>
    <row r="157" spans="1:10" ht="15">
      <c r="A157" s="10" t="s">
        <v>363</v>
      </c>
      <c r="B157" s="7"/>
      <c r="C157" s="7"/>
      <c r="D157" s="7"/>
      <c r="E157" s="22"/>
      <c r="F157" s="22"/>
      <c r="G157" s="7"/>
      <c r="H157" s="7"/>
      <c r="I157" s="7"/>
      <c r="J157" s="7"/>
    </row>
    <row r="158" spans="1:10" ht="39">
      <c r="A158" s="11" t="s">
        <v>698</v>
      </c>
      <c r="B158" s="7" t="s">
        <v>699</v>
      </c>
      <c r="C158" s="7" t="s">
        <v>700</v>
      </c>
      <c r="D158" s="8">
        <v>51</v>
      </c>
      <c r="E158" s="20">
        <f>D158/G158*100</f>
        <v>108.51063829787233</v>
      </c>
      <c r="F158" s="21">
        <f>D158-G158</f>
        <v>4</v>
      </c>
      <c r="G158" s="8">
        <v>47</v>
      </c>
      <c r="H158" s="7" t="s">
        <v>371</v>
      </c>
      <c r="I158" s="8">
        <v>22</v>
      </c>
      <c r="J158" s="8">
        <v>22</v>
      </c>
    </row>
    <row r="159" spans="1:10" ht="39">
      <c r="A159" s="11" t="s">
        <v>701</v>
      </c>
      <c r="B159" s="7" t="s">
        <v>702</v>
      </c>
      <c r="C159" s="7" t="s">
        <v>703</v>
      </c>
      <c r="D159" s="8">
        <v>0</v>
      </c>
      <c r="E159" s="20" t="s">
        <v>908</v>
      </c>
      <c r="F159" s="21">
        <f>D159-G159</f>
        <v>0</v>
      </c>
      <c r="G159" s="8">
        <v>0</v>
      </c>
      <c r="H159" s="8">
        <v>0</v>
      </c>
      <c r="I159" s="8">
        <v>0</v>
      </c>
      <c r="J159" s="8">
        <v>0</v>
      </c>
    </row>
    <row r="160" spans="1:10" ht="39">
      <c r="A160" s="11" t="s">
        <v>704</v>
      </c>
      <c r="B160" s="7" t="s">
        <v>705</v>
      </c>
      <c r="C160" s="7" t="s">
        <v>706</v>
      </c>
      <c r="D160" s="8">
        <v>37</v>
      </c>
      <c r="E160" s="20">
        <f>D160/G160*100</f>
        <v>102.77777777777777</v>
      </c>
      <c r="F160" s="21">
        <f>D160-G160</f>
        <v>1</v>
      </c>
      <c r="G160" s="8">
        <v>36</v>
      </c>
      <c r="H160" s="8">
        <v>5</v>
      </c>
      <c r="I160" s="8">
        <v>22</v>
      </c>
      <c r="J160" s="8">
        <v>22</v>
      </c>
    </row>
    <row r="161" spans="1:10" ht="39">
      <c r="A161" s="9" t="s">
        <v>707</v>
      </c>
      <c r="B161" s="7" t="s">
        <v>336</v>
      </c>
      <c r="C161" s="7" t="s">
        <v>708</v>
      </c>
      <c r="D161" s="7" t="s">
        <v>371</v>
      </c>
      <c r="E161" s="23" t="s">
        <v>908</v>
      </c>
      <c r="F161" s="23" t="s">
        <v>908</v>
      </c>
      <c r="G161" s="7" t="s">
        <v>371</v>
      </c>
      <c r="H161" s="8">
        <v>45036</v>
      </c>
      <c r="I161" s="8">
        <v>50144</v>
      </c>
      <c r="J161" s="8">
        <v>49986</v>
      </c>
    </row>
    <row r="162" spans="1:10" ht="15">
      <c r="A162" s="9" t="s">
        <v>709</v>
      </c>
      <c r="B162" s="7"/>
      <c r="C162" s="7"/>
      <c r="D162" s="7"/>
      <c r="E162" s="22"/>
      <c r="F162" s="22"/>
      <c r="G162" s="7"/>
      <c r="H162" s="7"/>
      <c r="I162" s="7"/>
      <c r="J162" s="7"/>
    </row>
    <row r="163" spans="1:10" ht="39">
      <c r="A163" s="10" t="s">
        <v>710</v>
      </c>
      <c r="B163" s="7" t="s">
        <v>711</v>
      </c>
      <c r="C163" s="7" t="s">
        <v>712</v>
      </c>
      <c r="D163" s="7" t="s">
        <v>371</v>
      </c>
      <c r="E163" s="23" t="s">
        <v>908</v>
      </c>
      <c r="F163" s="23" t="s">
        <v>908</v>
      </c>
      <c r="G163" s="7" t="s">
        <v>371</v>
      </c>
      <c r="H163" s="8">
        <v>36897</v>
      </c>
      <c r="I163" s="7" t="s">
        <v>371</v>
      </c>
      <c r="J163" s="7" t="s">
        <v>371</v>
      </c>
    </row>
    <row r="164" spans="1:10" ht="77.25">
      <c r="A164" s="10" t="s">
        <v>713</v>
      </c>
      <c r="B164" s="7" t="s">
        <v>714</v>
      </c>
      <c r="C164" s="7" t="s">
        <v>715</v>
      </c>
      <c r="D164" s="7" t="s">
        <v>371</v>
      </c>
      <c r="E164" s="23" t="s">
        <v>908</v>
      </c>
      <c r="F164" s="23" t="s">
        <v>908</v>
      </c>
      <c r="G164" s="7" t="s">
        <v>371</v>
      </c>
      <c r="H164" s="8">
        <v>0</v>
      </c>
      <c r="I164" s="8">
        <v>0</v>
      </c>
      <c r="J164" s="8">
        <v>0</v>
      </c>
    </row>
    <row r="165" spans="1:10" ht="15">
      <c r="A165" s="10" t="s">
        <v>363</v>
      </c>
      <c r="B165" s="7"/>
      <c r="C165" s="7"/>
      <c r="D165" s="7"/>
      <c r="E165" s="22"/>
      <c r="F165" s="22"/>
      <c r="G165" s="7"/>
      <c r="H165" s="7"/>
      <c r="I165" s="7"/>
      <c r="J165" s="7"/>
    </row>
    <row r="166" spans="1:10" ht="39">
      <c r="A166" s="11" t="s">
        <v>716</v>
      </c>
      <c r="B166" s="7" t="s">
        <v>717</v>
      </c>
      <c r="C166" s="7" t="s">
        <v>718</v>
      </c>
      <c r="D166" s="7" t="s">
        <v>371</v>
      </c>
      <c r="E166" s="23" t="s">
        <v>908</v>
      </c>
      <c r="F166" s="23" t="s">
        <v>908</v>
      </c>
      <c r="G166" s="7" t="s">
        <v>371</v>
      </c>
      <c r="H166" s="8">
        <v>0</v>
      </c>
      <c r="I166" s="7" t="s">
        <v>371</v>
      </c>
      <c r="J166" s="7" t="s">
        <v>371</v>
      </c>
    </row>
    <row r="167" spans="1:10" ht="51.75">
      <c r="A167" s="11" t="s">
        <v>719</v>
      </c>
      <c r="B167" s="7" t="s">
        <v>720</v>
      </c>
      <c r="C167" s="7" t="s">
        <v>721</v>
      </c>
      <c r="D167" s="7" t="s">
        <v>371</v>
      </c>
      <c r="E167" s="23" t="s">
        <v>908</v>
      </c>
      <c r="F167" s="23" t="s">
        <v>908</v>
      </c>
      <c r="G167" s="7" t="s">
        <v>371</v>
      </c>
      <c r="H167" s="7" t="s">
        <v>371</v>
      </c>
      <c r="I167" s="8">
        <v>0</v>
      </c>
      <c r="J167" s="8">
        <v>0</v>
      </c>
    </row>
    <row r="168" spans="1:10" ht="51.75">
      <c r="A168" s="10" t="s">
        <v>722</v>
      </c>
      <c r="B168" s="7" t="s">
        <v>723</v>
      </c>
      <c r="C168" s="7" t="s">
        <v>724</v>
      </c>
      <c r="D168" s="7" t="s">
        <v>371</v>
      </c>
      <c r="E168" s="23" t="s">
        <v>908</v>
      </c>
      <c r="F168" s="23" t="s">
        <v>908</v>
      </c>
      <c r="G168" s="7" t="s">
        <v>371</v>
      </c>
      <c r="H168" s="8">
        <v>0</v>
      </c>
      <c r="I168" s="8">
        <v>49986</v>
      </c>
      <c r="J168" s="8">
        <v>49986</v>
      </c>
    </row>
    <row r="169" spans="1:10" ht="15">
      <c r="A169" s="10" t="s">
        <v>363</v>
      </c>
      <c r="B169" s="7"/>
      <c r="C169" s="7"/>
      <c r="D169" s="7"/>
      <c r="E169" s="22"/>
      <c r="F169" s="22"/>
      <c r="G169" s="7"/>
      <c r="H169" s="7"/>
      <c r="I169" s="7"/>
      <c r="J169" s="7"/>
    </row>
    <row r="170" spans="1:10" ht="64.5">
      <c r="A170" s="11" t="s">
        <v>725</v>
      </c>
      <c r="B170" s="7" t="s">
        <v>726</v>
      </c>
      <c r="C170" s="7" t="s">
        <v>727</v>
      </c>
      <c r="D170" s="7" t="s">
        <v>371</v>
      </c>
      <c r="E170" s="23" t="s">
        <v>908</v>
      </c>
      <c r="F170" s="23" t="s">
        <v>908</v>
      </c>
      <c r="G170" s="7" t="s">
        <v>371</v>
      </c>
      <c r="H170" s="7" t="s">
        <v>371</v>
      </c>
      <c r="I170" s="8">
        <v>49986</v>
      </c>
      <c r="J170" s="8">
        <v>49986</v>
      </c>
    </row>
    <row r="171" spans="1:10" ht="39">
      <c r="A171" s="11" t="s">
        <v>728</v>
      </c>
      <c r="B171" s="7" t="s">
        <v>729</v>
      </c>
      <c r="C171" s="7" t="s">
        <v>730</v>
      </c>
      <c r="D171" s="7" t="s">
        <v>371</v>
      </c>
      <c r="E171" s="23" t="s">
        <v>908</v>
      </c>
      <c r="F171" s="23" t="s">
        <v>908</v>
      </c>
      <c r="G171" s="7" t="s">
        <v>371</v>
      </c>
      <c r="H171" s="8">
        <v>0</v>
      </c>
      <c r="I171" s="7" t="s">
        <v>371</v>
      </c>
      <c r="J171" s="7" t="s">
        <v>371</v>
      </c>
    </row>
    <row r="172" spans="1:10" ht="115.5">
      <c r="A172" s="10" t="s">
        <v>731</v>
      </c>
      <c r="B172" s="7" t="s">
        <v>732</v>
      </c>
      <c r="C172" s="7" t="s">
        <v>733</v>
      </c>
      <c r="D172" s="7" t="s">
        <v>371</v>
      </c>
      <c r="E172" s="23" t="s">
        <v>908</v>
      </c>
      <c r="F172" s="23" t="s">
        <v>908</v>
      </c>
      <c r="G172" s="7" t="s">
        <v>371</v>
      </c>
      <c r="H172" s="8">
        <v>7643</v>
      </c>
      <c r="I172" s="8">
        <v>158</v>
      </c>
      <c r="J172" s="8">
        <v>0</v>
      </c>
    </row>
    <row r="173" spans="1:10" ht="64.5">
      <c r="A173" s="10" t="s">
        <v>734</v>
      </c>
      <c r="B173" s="7" t="s">
        <v>735</v>
      </c>
      <c r="C173" s="7" t="s">
        <v>736</v>
      </c>
      <c r="D173" s="7" t="s">
        <v>371</v>
      </c>
      <c r="E173" s="23" t="s">
        <v>908</v>
      </c>
      <c r="F173" s="23" t="s">
        <v>908</v>
      </c>
      <c r="G173" s="7" t="s">
        <v>371</v>
      </c>
      <c r="H173" s="8">
        <v>0</v>
      </c>
      <c r="I173" s="7" t="s">
        <v>371</v>
      </c>
      <c r="J173" s="7" t="s">
        <v>371</v>
      </c>
    </row>
    <row r="174" spans="1:10" ht="90">
      <c r="A174" s="10" t="s">
        <v>737</v>
      </c>
      <c r="B174" s="7" t="s">
        <v>738</v>
      </c>
      <c r="C174" s="7" t="s">
        <v>739</v>
      </c>
      <c r="D174" s="7" t="s">
        <v>371</v>
      </c>
      <c r="E174" s="23" t="s">
        <v>908</v>
      </c>
      <c r="F174" s="23" t="s">
        <v>908</v>
      </c>
      <c r="G174" s="7" t="s">
        <v>371</v>
      </c>
      <c r="H174" s="8">
        <v>0</v>
      </c>
      <c r="I174" s="7" t="s">
        <v>371</v>
      </c>
      <c r="J174" s="7" t="s">
        <v>371</v>
      </c>
    </row>
    <row r="175" spans="1:10" ht="51.75">
      <c r="A175" s="10" t="s">
        <v>740</v>
      </c>
      <c r="B175" s="7" t="s">
        <v>741</v>
      </c>
      <c r="C175" s="7" t="s">
        <v>742</v>
      </c>
      <c r="D175" s="7" t="s">
        <v>371</v>
      </c>
      <c r="E175" s="23" t="s">
        <v>908</v>
      </c>
      <c r="F175" s="23" t="s">
        <v>908</v>
      </c>
      <c r="G175" s="7" t="s">
        <v>371</v>
      </c>
      <c r="H175" s="8">
        <v>11</v>
      </c>
      <c r="I175" s="7" t="s">
        <v>371</v>
      </c>
      <c r="J175" s="7" t="s">
        <v>371</v>
      </c>
    </row>
    <row r="176" spans="1:10" ht="39">
      <c r="A176" s="10" t="s">
        <v>743</v>
      </c>
      <c r="B176" s="7" t="s">
        <v>744</v>
      </c>
      <c r="C176" s="7" t="s">
        <v>745</v>
      </c>
      <c r="D176" s="7" t="s">
        <v>371</v>
      </c>
      <c r="E176" s="23" t="s">
        <v>908</v>
      </c>
      <c r="F176" s="23" t="s">
        <v>908</v>
      </c>
      <c r="G176" s="7" t="s">
        <v>371</v>
      </c>
      <c r="H176" s="8">
        <v>485</v>
      </c>
      <c r="I176" s="7" t="s">
        <v>371</v>
      </c>
      <c r="J176" s="7" t="s">
        <v>371</v>
      </c>
    </row>
    <row r="177" spans="1:10" ht="64.5">
      <c r="A177" s="10" t="s">
        <v>746</v>
      </c>
      <c r="B177" s="7" t="s">
        <v>747</v>
      </c>
      <c r="C177" s="7" t="s">
        <v>748</v>
      </c>
      <c r="D177" s="7" t="s">
        <v>371</v>
      </c>
      <c r="E177" s="23" t="s">
        <v>908</v>
      </c>
      <c r="F177" s="23" t="s">
        <v>908</v>
      </c>
      <c r="G177" s="7" t="s">
        <v>371</v>
      </c>
      <c r="H177" s="8">
        <v>0</v>
      </c>
      <c r="I177" s="7" t="s">
        <v>371</v>
      </c>
      <c r="J177" s="7" t="s">
        <v>371</v>
      </c>
    </row>
    <row r="178" spans="1:10" ht="64.5">
      <c r="A178" s="9" t="s">
        <v>749</v>
      </c>
      <c r="B178" s="7" t="s">
        <v>336</v>
      </c>
      <c r="C178" s="7" t="s">
        <v>750</v>
      </c>
      <c r="D178" s="8">
        <v>25</v>
      </c>
      <c r="E178" s="20">
        <f>D178/G178*100</f>
        <v>80.64516129032258</v>
      </c>
      <c r="F178" s="21">
        <f>D178-G178</f>
        <v>-6</v>
      </c>
      <c r="G178" s="8">
        <v>31</v>
      </c>
      <c r="H178" s="8">
        <v>51</v>
      </c>
      <c r="I178" s="8">
        <v>434</v>
      </c>
      <c r="J178" s="8">
        <v>260</v>
      </c>
    </row>
    <row r="179" spans="1:10" ht="51.75">
      <c r="A179" s="10" t="s">
        <v>751</v>
      </c>
      <c r="B179" s="7" t="s">
        <v>752</v>
      </c>
      <c r="C179" s="7" t="s">
        <v>753</v>
      </c>
      <c r="D179" s="8">
        <v>5</v>
      </c>
      <c r="E179" s="20">
        <f>D179/G179*100</f>
        <v>125</v>
      </c>
      <c r="F179" s="21">
        <f>D179-G179</f>
        <v>1</v>
      </c>
      <c r="G179" s="8">
        <v>4</v>
      </c>
      <c r="H179" s="7" t="s">
        <v>371</v>
      </c>
      <c r="I179" s="8">
        <v>19</v>
      </c>
      <c r="J179" s="8">
        <v>0</v>
      </c>
    </row>
    <row r="180" spans="1:10" ht="15">
      <c r="A180" s="10" t="s">
        <v>363</v>
      </c>
      <c r="B180" s="7"/>
      <c r="C180" s="7"/>
      <c r="D180" s="7"/>
      <c r="E180" s="22"/>
      <c r="F180" s="22"/>
      <c r="G180" s="7"/>
      <c r="H180" s="7"/>
      <c r="I180" s="7"/>
      <c r="J180" s="7"/>
    </row>
    <row r="181" spans="1:10" ht="77.25">
      <c r="A181" s="11" t="s">
        <v>754</v>
      </c>
      <c r="B181" s="7" t="s">
        <v>755</v>
      </c>
      <c r="C181" s="7" t="s">
        <v>756</v>
      </c>
      <c r="D181" s="8">
        <v>0</v>
      </c>
      <c r="E181" s="20" t="s">
        <v>908</v>
      </c>
      <c r="F181" s="21">
        <f>D181-G181</f>
        <v>0</v>
      </c>
      <c r="G181" s="8">
        <v>0</v>
      </c>
      <c r="H181" s="7" t="s">
        <v>371</v>
      </c>
      <c r="I181" s="8">
        <v>0</v>
      </c>
      <c r="J181" s="8">
        <v>0</v>
      </c>
    </row>
    <row r="182" spans="1:10" ht="51.75">
      <c r="A182" s="11" t="s">
        <v>757</v>
      </c>
      <c r="B182" s="7" t="s">
        <v>758</v>
      </c>
      <c r="C182" s="7" t="s">
        <v>759</v>
      </c>
      <c r="D182" s="8">
        <v>4</v>
      </c>
      <c r="E182" s="20">
        <f>D182/G182*100</f>
        <v>133.33333333333331</v>
      </c>
      <c r="F182" s="21">
        <f aca="true" t="shared" si="10" ref="F182:F188">D182-G182</f>
        <v>1</v>
      </c>
      <c r="G182" s="8">
        <v>3</v>
      </c>
      <c r="H182" s="7" t="s">
        <v>371</v>
      </c>
      <c r="I182" s="8">
        <v>0</v>
      </c>
      <c r="J182" s="8">
        <v>0</v>
      </c>
    </row>
    <row r="183" spans="1:10" ht="64.5">
      <c r="A183" s="11" t="s">
        <v>760</v>
      </c>
      <c r="B183" s="7" t="s">
        <v>761</v>
      </c>
      <c r="C183" s="7" t="s">
        <v>762</v>
      </c>
      <c r="D183" s="8">
        <v>0</v>
      </c>
      <c r="E183" s="20" t="s">
        <v>908</v>
      </c>
      <c r="F183" s="21">
        <f t="shared" si="10"/>
        <v>0</v>
      </c>
      <c r="G183" s="8">
        <v>0</v>
      </c>
      <c r="H183" s="7" t="s">
        <v>371</v>
      </c>
      <c r="I183" s="8">
        <v>0</v>
      </c>
      <c r="J183" s="8">
        <v>0</v>
      </c>
    </row>
    <row r="184" spans="1:10" ht="51.75">
      <c r="A184" s="11" t="s">
        <v>763</v>
      </c>
      <c r="B184" s="7" t="s">
        <v>764</v>
      </c>
      <c r="C184" s="7" t="s">
        <v>765</v>
      </c>
      <c r="D184" s="8">
        <v>0</v>
      </c>
      <c r="E184" s="20" t="s">
        <v>908</v>
      </c>
      <c r="F184" s="21">
        <f t="shared" si="10"/>
        <v>0</v>
      </c>
      <c r="G184" s="8">
        <v>0</v>
      </c>
      <c r="H184" s="7" t="s">
        <v>371</v>
      </c>
      <c r="I184" s="8">
        <v>0</v>
      </c>
      <c r="J184" s="8">
        <v>0</v>
      </c>
    </row>
    <row r="185" spans="1:10" ht="51.75">
      <c r="A185" s="11" t="s">
        <v>766</v>
      </c>
      <c r="B185" s="7" t="s">
        <v>767</v>
      </c>
      <c r="C185" s="7" t="s">
        <v>768</v>
      </c>
      <c r="D185" s="8">
        <v>1</v>
      </c>
      <c r="E185" s="20">
        <f>D185/G185*100</f>
        <v>100</v>
      </c>
      <c r="F185" s="21">
        <f t="shared" si="10"/>
        <v>0</v>
      </c>
      <c r="G185" s="8">
        <v>1</v>
      </c>
      <c r="H185" s="7" t="s">
        <v>371</v>
      </c>
      <c r="I185" s="8">
        <v>19</v>
      </c>
      <c r="J185" s="8">
        <v>0</v>
      </c>
    </row>
    <row r="186" spans="1:10" ht="39">
      <c r="A186" s="10" t="s">
        <v>769</v>
      </c>
      <c r="B186" s="7" t="s">
        <v>770</v>
      </c>
      <c r="C186" s="7" t="s">
        <v>771</v>
      </c>
      <c r="D186" s="8">
        <v>0</v>
      </c>
      <c r="E186" s="20" t="s">
        <v>908</v>
      </c>
      <c r="F186" s="21">
        <f t="shared" si="10"/>
        <v>0</v>
      </c>
      <c r="G186" s="8">
        <v>0</v>
      </c>
      <c r="H186" s="8">
        <v>0</v>
      </c>
      <c r="I186" s="7" t="s">
        <v>371</v>
      </c>
      <c r="J186" s="7" t="s">
        <v>371</v>
      </c>
    </row>
    <row r="187" spans="1:10" ht="39">
      <c r="A187" s="10" t="s">
        <v>772</v>
      </c>
      <c r="B187" s="7" t="s">
        <v>773</v>
      </c>
      <c r="C187" s="7" t="s">
        <v>774</v>
      </c>
      <c r="D187" s="8">
        <v>0</v>
      </c>
      <c r="E187" s="20" t="s">
        <v>908</v>
      </c>
      <c r="F187" s="21">
        <f t="shared" si="10"/>
        <v>0</v>
      </c>
      <c r="G187" s="8">
        <v>0</v>
      </c>
      <c r="H187" s="8">
        <v>0</v>
      </c>
      <c r="I187" s="8">
        <v>10</v>
      </c>
      <c r="J187" s="8">
        <v>0</v>
      </c>
    </row>
    <row r="188" spans="1:10" ht="39">
      <c r="A188" s="11" t="s">
        <v>775</v>
      </c>
      <c r="B188" s="7" t="s">
        <v>776</v>
      </c>
      <c r="C188" s="7" t="s">
        <v>777</v>
      </c>
      <c r="D188" s="8">
        <v>0</v>
      </c>
      <c r="E188" s="20" t="s">
        <v>908</v>
      </c>
      <c r="F188" s="21">
        <f t="shared" si="10"/>
        <v>0</v>
      </c>
      <c r="G188" s="8">
        <v>0</v>
      </c>
      <c r="H188" s="8">
        <v>0</v>
      </c>
      <c r="I188" s="8">
        <v>0</v>
      </c>
      <c r="J188" s="8">
        <v>0</v>
      </c>
    </row>
    <row r="189" spans="1:10" ht="15">
      <c r="A189" s="11" t="s">
        <v>363</v>
      </c>
      <c r="B189" s="7"/>
      <c r="C189" s="7"/>
      <c r="D189" s="7"/>
      <c r="E189" s="22"/>
      <c r="F189" s="22"/>
      <c r="G189" s="7"/>
      <c r="H189" s="7"/>
      <c r="I189" s="7"/>
      <c r="J189" s="7"/>
    </row>
    <row r="190" spans="1:10" ht="51.75">
      <c r="A190" s="12" t="s">
        <v>778</v>
      </c>
      <c r="B190" s="7" t="s">
        <v>779</v>
      </c>
      <c r="C190" s="7" t="s">
        <v>780</v>
      </c>
      <c r="D190" s="8">
        <v>0</v>
      </c>
      <c r="E190" s="20" t="s">
        <v>908</v>
      </c>
      <c r="F190" s="21">
        <f>D190-G190</f>
        <v>0</v>
      </c>
      <c r="G190" s="8">
        <v>0</v>
      </c>
      <c r="H190" s="7" t="s">
        <v>371</v>
      </c>
      <c r="I190" s="8">
        <v>0</v>
      </c>
      <c r="J190" s="8">
        <v>0</v>
      </c>
    </row>
    <row r="191" spans="1:10" ht="15">
      <c r="A191" s="12" t="s">
        <v>425</v>
      </c>
      <c r="B191" s="7"/>
      <c r="C191" s="7"/>
      <c r="D191" s="7"/>
      <c r="E191" s="22"/>
      <c r="F191" s="22"/>
      <c r="G191" s="7"/>
      <c r="H191" s="7"/>
      <c r="I191" s="7"/>
      <c r="J191" s="7"/>
    </row>
    <row r="192" spans="1:10" ht="77.25">
      <c r="A192" s="13" t="s">
        <v>781</v>
      </c>
      <c r="B192" s="7" t="s">
        <v>782</v>
      </c>
      <c r="C192" s="7" t="s">
        <v>783</v>
      </c>
      <c r="D192" s="8">
        <v>0</v>
      </c>
      <c r="E192" s="20" t="s">
        <v>908</v>
      </c>
      <c r="F192" s="21">
        <f>D192-G192</f>
        <v>0</v>
      </c>
      <c r="G192" s="8">
        <v>0</v>
      </c>
      <c r="H192" s="7" t="s">
        <v>371</v>
      </c>
      <c r="I192" s="8">
        <v>0</v>
      </c>
      <c r="J192" s="8">
        <v>0</v>
      </c>
    </row>
    <row r="193" spans="1:10" ht="51.75">
      <c r="A193" s="13" t="s">
        <v>784</v>
      </c>
      <c r="B193" s="7" t="s">
        <v>785</v>
      </c>
      <c r="C193" s="7" t="s">
        <v>786</v>
      </c>
      <c r="D193" s="8">
        <v>0</v>
      </c>
      <c r="E193" s="20" t="s">
        <v>908</v>
      </c>
      <c r="F193" s="21">
        <f aca="true" t="shared" si="11" ref="F193:F201">D193-G193</f>
        <v>0</v>
      </c>
      <c r="G193" s="8">
        <v>0</v>
      </c>
      <c r="H193" s="7" t="s">
        <v>371</v>
      </c>
      <c r="I193" s="8">
        <v>0</v>
      </c>
      <c r="J193" s="8">
        <v>0</v>
      </c>
    </row>
    <row r="194" spans="1:10" ht="64.5">
      <c r="A194" s="13" t="s">
        <v>787</v>
      </c>
      <c r="B194" s="7" t="s">
        <v>788</v>
      </c>
      <c r="C194" s="7" t="s">
        <v>789</v>
      </c>
      <c r="D194" s="8">
        <v>0</v>
      </c>
      <c r="E194" s="20" t="s">
        <v>908</v>
      </c>
      <c r="F194" s="21">
        <f t="shared" si="11"/>
        <v>0</v>
      </c>
      <c r="G194" s="8">
        <v>0</v>
      </c>
      <c r="H194" s="7" t="s">
        <v>371</v>
      </c>
      <c r="I194" s="8">
        <v>0</v>
      </c>
      <c r="J194" s="8">
        <v>0</v>
      </c>
    </row>
    <row r="195" spans="1:10" ht="64.5">
      <c r="A195" s="13" t="s">
        <v>790</v>
      </c>
      <c r="B195" s="7" t="s">
        <v>791</v>
      </c>
      <c r="C195" s="7" t="s">
        <v>792</v>
      </c>
      <c r="D195" s="8">
        <v>0</v>
      </c>
      <c r="E195" s="20" t="s">
        <v>908</v>
      </c>
      <c r="F195" s="21">
        <f t="shared" si="11"/>
        <v>0</v>
      </c>
      <c r="G195" s="8">
        <v>0</v>
      </c>
      <c r="H195" s="7" t="s">
        <v>371</v>
      </c>
      <c r="I195" s="8">
        <v>0</v>
      </c>
      <c r="J195" s="8">
        <v>0</v>
      </c>
    </row>
    <row r="196" spans="1:10" ht="64.5">
      <c r="A196" s="13" t="s">
        <v>793</v>
      </c>
      <c r="B196" s="7" t="s">
        <v>794</v>
      </c>
      <c r="C196" s="7" t="s">
        <v>795</v>
      </c>
      <c r="D196" s="8">
        <v>0</v>
      </c>
      <c r="E196" s="20" t="s">
        <v>908</v>
      </c>
      <c r="F196" s="21">
        <f t="shared" si="11"/>
        <v>0</v>
      </c>
      <c r="G196" s="8">
        <v>0</v>
      </c>
      <c r="H196" s="7" t="s">
        <v>371</v>
      </c>
      <c r="I196" s="8">
        <v>0</v>
      </c>
      <c r="J196" s="8">
        <v>0</v>
      </c>
    </row>
    <row r="197" spans="1:10" ht="39">
      <c r="A197" s="12" t="s">
        <v>796</v>
      </c>
      <c r="B197" s="7" t="s">
        <v>797</v>
      </c>
      <c r="C197" s="7" t="s">
        <v>798</v>
      </c>
      <c r="D197" s="8">
        <v>0</v>
      </c>
      <c r="E197" s="20" t="s">
        <v>908</v>
      </c>
      <c r="F197" s="21">
        <f t="shared" si="11"/>
        <v>0</v>
      </c>
      <c r="G197" s="8">
        <v>0</v>
      </c>
      <c r="H197" s="8">
        <v>0</v>
      </c>
      <c r="I197" s="8">
        <v>0</v>
      </c>
      <c r="J197" s="8">
        <v>0</v>
      </c>
    </row>
    <row r="198" spans="1:10" ht="39">
      <c r="A198" s="12" t="s">
        <v>799</v>
      </c>
      <c r="B198" s="7" t="s">
        <v>800</v>
      </c>
      <c r="C198" s="7" t="s">
        <v>801</v>
      </c>
      <c r="D198" s="8">
        <v>0</v>
      </c>
      <c r="E198" s="20" t="s">
        <v>908</v>
      </c>
      <c r="F198" s="21">
        <f t="shared" si="11"/>
        <v>0</v>
      </c>
      <c r="G198" s="8">
        <v>0</v>
      </c>
      <c r="H198" s="8">
        <v>0</v>
      </c>
      <c r="I198" s="8">
        <v>0</v>
      </c>
      <c r="J198" s="8">
        <v>0</v>
      </c>
    </row>
    <row r="199" spans="1:10" ht="64.5">
      <c r="A199" s="12" t="s">
        <v>802</v>
      </c>
      <c r="B199" s="7" t="s">
        <v>803</v>
      </c>
      <c r="C199" s="7" t="s">
        <v>804</v>
      </c>
      <c r="D199" s="8">
        <v>0</v>
      </c>
      <c r="E199" s="20" t="s">
        <v>908</v>
      </c>
      <c r="F199" s="21">
        <f t="shared" si="11"/>
        <v>0</v>
      </c>
      <c r="G199" s="8">
        <v>0</v>
      </c>
      <c r="H199" s="8">
        <v>0</v>
      </c>
      <c r="I199" s="8">
        <v>0</v>
      </c>
      <c r="J199" s="8">
        <v>0</v>
      </c>
    </row>
    <row r="200" spans="1:10" ht="39">
      <c r="A200" s="12" t="s">
        <v>805</v>
      </c>
      <c r="B200" s="7" t="s">
        <v>806</v>
      </c>
      <c r="C200" s="7" t="s">
        <v>807</v>
      </c>
      <c r="D200" s="8">
        <v>0</v>
      </c>
      <c r="E200" s="20" t="s">
        <v>908</v>
      </c>
      <c r="F200" s="21">
        <f t="shared" si="11"/>
        <v>0</v>
      </c>
      <c r="G200" s="8">
        <v>0</v>
      </c>
      <c r="H200" s="8">
        <v>0</v>
      </c>
      <c r="I200" s="8">
        <v>0</v>
      </c>
      <c r="J200" s="8">
        <v>0</v>
      </c>
    </row>
    <row r="201" spans="1:10" ht="39">
      <c r="A201" s="11" t="s">
        <v>808</v>
      </c>
      <c r="B201" s="7" t="s">
        <v>809</v>
      </c>
      <c r="C201" s="7" t="s">
        <v>810</v>
      </c>
      <c r="D201" s="8">
        <v>0</v>
      </c>
      <c r="E201" s="20" t="s">
        <v>908</v>
      </c>
      <c r="F201" s="21">
        <f t="shared" si="11"/>
        <v>0</v>
      </c>
      <c r="G201" s="8">
        <v>0</v>
      </c>
      <c r="H201" s="8">
        <v>0</v>
      </c>
      <c r="I201" s="8">
        <v>0</v>
      </c>
      <c r="J201" s="8">
        <v>0</v>
      </c>
    </row>
    <row r="202" spans="1:10" ht="15">
      <c r="A202" s="11" t="s">
        <v>425</v>
      </c>
      <c r="B202" s="7"/>
      <c r="C202" s="7"/>
      <c r="D202" s="7"/>
      <c r="E202" s="22"/>
      <c r="F202" s="22"/>
      <c r="G202" s="7"/>
      <c r="H202" s="7"/>
      <c r="I202" s="7"/>
      <c r="J202" s="7"/>
    </row>
    <row r="203" spans="1:10" ht="39">
      <c r="A203" s="12" t="s">
        <v>811</v>
      </c>
      <c r="B203" s="7" t="s">
        <v>812</v>
      </c>
      <c r="C203" s="7" t="s">
        <v>813</v>
      </c>
      <c r="D203" s="8">
        <v>0</v>
      </c>
      <c r="E203" s="20" t="s">
        <v>908</v>
      </c>
      <c r="F203" s="21">
        <f>D203-G203</f>
        <v>0</v>
      </c>
      <c r="G203" s="8">
        <v>0</v>
      </c>
      <c r="H203" s="8">
        <v>0</v>
      </c>
      <c r="I203" s="8">
        <v>0</v>
      </c>
      <c r="J203" s="8">
        <v>0</v>
      </c>
    </row>
    <row r="204" spans="1:10" ht="39">
      <c r="A204" s="12" t="s">
        <v>814</v>
      </c>
      <c r="B204" s="7" t="s">
        <v>815</v>
      </c>
      <c r="C204" s="7" t="s">
        <v>816</v>
      </c>
      <c r="D204" s="8">
        <v>0</v>
      </c>
      <c r="E204" s="20" t="s">
        <v>908</v>
      </c>
      <c r="F204" s="21">
        <f>D204-G204</f>
        <v>0</v>
      </c>
      <c r="G204" s="8">
        <v>0</v>
      </c>
      <c r="H204" s="8">
        <v>0</v>
      </c>
      <c r="I204" s="8">
        <v>0</v>
      </c>
      <c r="J204" s="8">
        <v>0</v>
      </c>
    </row>
    <row r="205" spans="1:10" ht="39">
      <c r="A205" s="12" t="s">
        <v>817</v>
      </c>
      <c r="B205" s="7" t="s">
        <v>818</v>
      </c>
      <c r="C205" s="7" t="s">
        <v>819</v>
      </c>
      <c r="D205" s="8">
        <v>0</v>
      </c>
      <c r="E205" s="20" t="s">
        <v>908</v>
      </c>
      <c r="F205" s="21">
        <f>D205-G205</f>
        <v>0</v>
      </c>
      <c r="G205" s="8">
        <v>0</v>
      </c>
      <c r="H205" s="8">
        <v>0</v>
      </c>
      <c r="I205" s="8">
        <v>0</v>
      </c>
      <c r="J205" s="8">
        <v>0</v>
      </c>
    </row>
    <row r="206" spans="1:10" ht="39">
      <c r="A206" s="11" t="s">
        <v>820</v>
      </c>
      <c r="B206" s="7" t="s">
        <v>821</v>
      </c>
      <c r="C206" s="7" t="s">
        <v>822</v>
      </c>
      <c r="D206" s="8">
        <v>0</v>
      </c>
      <c r="E206" s="20" t="s">
        <v>908</v>
      </c>
      <c r="F206" s="21">
        <f>D206-G206</f>
        <v>0</v>
      </c>
      <c r="G206" s="8">
        <v>0</v>
      </c>
      <c r="H206" s="8">
        <v>0</v>
      </c>
      <c r="I206" s="7" t="s">
        <v>371</v>
      </c>
      <c r="J206" s="7" t="s">
        <v>371</v>
      </c>
    </row>
    <row r="207" spans="1:10" ht="15">
      <c r="A207" s="11" t="s">
        <v>425</v>
      </c>
      <c r="B207" s="7"/>
      <c r="C207" s="7"/>
      <c r="D207" s="7"/>
      <c r="E207" s="22"/>
      <c r="F207" s="22"/>
      <c r="G207" s="7"/>
      <c r="H207" s="7"/>
      <c r="I207" s="7"/>
      <c r="J207" s="7"/>
    </row>
    <row r="208" spans="1:10" ht="39">
      <c r="A208" s="12" t="s">
        <v>823</v>
      </c>
      <c r="B208" s="7" t="s">
        <v>824</v>
      </c>
      <c r="C208" s="7" t="s">
        <v>825</v>
      </c>
      <c r="D208" s="8">
        <v>0</v>
      </c>
      <c r="E208" s="20" t="s">
        <v>908</v>
      </c>
      <c r="F208" s="21">
        <f>D208-G208</f>
        <v>0</v>
      </c>
      <c r="G208" s="8">
        <v>0</v>
      </c>
      <c r="H208" s="8">
        <v>0</v>
      </c>
      <c r="I208" s="7" t="s">
        <v>371</v>
      </c>
      <c r="J208" s="7" t="s">
        <v>371</v>
      </c>
    </row>
    <row r="209" spans="1:10" ht="39">
      <c r="A209" s="12" t="s">
        <v>826</v>
      </c>
      <c r="B209" s="7" t="s">
        <v>827</v>
      </c>
      <c r="C209" s="7" t="s">
        <v>828</v>
      </c>
      <c r="D209" s="8">
        <v>0</v>
      </c>
      <c r="E209" s="20" t="s">
        <v>908</v>
      </c>
      <c r="F209" s="21">
        <f>D209-G209</f>
        <v>0</v>
      </c>
      <c r="G209" s="8">
        <v>0</v>
      </c>
      <c r="H209" s="8">
        <v>0</v>
      </c>
      <c r="I209" s="7" t="s">
        <v>371</v>
      </c>
      <c r="J209" s="7" t="s">
        <v>371</v>
      </c>
    </row>
    <row r="210" spans="1:10" ht="39">
      <c r="A210" s="11" t="s">
        <v>829</v>
      </c>
      <c r="B210" s="7" t="s">
        <v>830</v>
      </c>
      <c r="C210" s="7" t="s">
        <v>831</v>
      </c>
      <c r="D210" s="7" t="s">
        <v>371</v>
      </c>
      <c r="E210" s="23" t="s">
        <v>908</v>
      </c>
      <c r="F210" s="23" t="s">
        <v>908</v>
      </c>
      <c r="G210" s="7" t="s">
        <v>371</v>
      </c>
      <c r="H210" s="8">
        <v>0</v>
      </c>
      <c r="I210" s="8">
        <v>10</v>
      </c>
      <c r="J210" s="8">
        <v>0</v>
      </c>
    </row>
    <row r="211" spans="1:10" ht="15">
      <c r="A211" s="11" t="s">
        <v>425</v>
      </c>
      <c r="B211" s="7"/>
      <c r="C211" s="7"/>
      <c r="D211" s="7"/>
      <c r="E211" s="22"/>
      <c r="F211" s="22"/>
      <c r="G211" s="7"/>
      <c r="H211" s="7"/>
      <c r="I211" s="7"/>
      <c r="J211" s="7"/>
    </row>
    <row r="212" spans="1:10" ht="39">
      <c r="A212" s="12" t="s">
        <v>832</v>
      </c>
      <c r="B212" s="7" t="s">
        <v>833</v>
      </c>
      <c r="C212" s="7" t="s">
        <v>834</v>
      </c>
      <c r="D212" s="7" t="s">
        <v>371</v>
      </c>
      <c r="E212" s="23" t="s">
        <v>908</v>
      </c>
      <c r="F212" s="23" t="s">
        <v>908</v>
      </c>
      <c r="G212" s="7" t="s">
        <v>371</v>
      </c>
      <c r="H212" s="8">
        <v>0</v>
      </c>
      <c r="I212" s="7" t="s">
        <v>371</v>
      </c>
      <c r="J212" s="7" t="s">
        <v>371</v>
      </c>
    </row>
    <row r="213" spans="1:10" ht="115.5">
      <c r="A213" s="12" t="s">
        <v>835</v>
      </c>
      <c r="B213" s="7" t="s">
        <v>836</v>
      </c>
      <c r="C213" s="7" t="s">
        <v>837</v>
      </c>
      <c r="D213" s="7" t="s">
        <v>371</v>
      </c>
      <c r="E213" s="23" t="s">
        <v>908</v>
      </c>
      <c r="F213" s="23" t="s">
        <v>908</v>
      </c>
      <c r="G213" s="7" t="s">
        <v>371</v>
      </c>
      <c r="H213" s="7" t="s">
        <v>371</v>
      </c>
      <c r="I213" s="8">
        <v>0</v>
      </c>
      <c r="J213" s="8">
        <v>0</v>
      </c>
    </row>
    <row r="214" spans="1:10" ht="90">
      <c r="A214" s="12" t="s">
        <v>838</v>
      </c>
      <c r="B214" s="7" t="s">
        <v>839</v>
      </c>
      <c r="C214" s="7" t="s">
        <v>840</v>
      </c>
      <c r="D214" s="7" t="s">
        <v>371</v>
      </c>
      <c r="E214" s="23" t="s">
        <v>908</v>
      </c>
      <c r="F214" s="23" t="s">
        <v>908</v>
      </c>
      <c r="G214" s="7" t="s">
        <v>371</v>
      </c>
      <c r="H214" s="7" t="s">
        <v>371</v>
      </c>
      <c r="I214" s="8">
        <v>10</v>
      </c>
      <c r="J214" s="8">
        <v>0</v>
      </c>
    </row>
    <row r="215" spans="1:10" ht="77.25">
      <c r="A215" s="11" t="s">
        <v>841</v>
      </c>
      <c r="B215" s="7" t="s">
        <v>842</v>
      </c>
      <c r="C215" s="7" t="s">
        <v>843</v>
      </c>
      <c r="D215" s="8">
        <v>0</v>
      </c>
      <c r="E215" s="20" t="s">
        <v>908</v>
      </c>
      <c r="F215" s="21">
        <f>D215-G215</f>
        <v>0</v>
      </c>
      <c r="G215" s="8">
        <v>0</v>
      </c>
      <c r="H215" s="8">
        <v>0</v>
      </c>
      <c r="I215" s="7" t="s">
        <v>371</v>
      </c>
      <c r="J215" s="7" t="s">
        <v>371</v>
      </c>
    </row>
    <row r="216" spans="1:10" ht="15">
      <c r="A216" s="11" t="s">
        <v>363</v>
      </c>
      <c r="B216" s="7"/>
      <c r="C216" s="7"/>
      <c r="D216" s="7"/>
      <c r="E216" s="22"/>
      <c r="F216" s="22"/>
      <c r="G216" s="7"/>
      <c r="H216" s="7"/>
      <c r="I216" s="7"/>
      <c r="J216" s="7"/>
    </row>
    <row r="217" spans="1:10" ht="64.5">
      <c r="A217" s="12" t="s">
        <v>844</v>
      </c>
      <c r="B217" s="7" t="s">
        <v>845</v>
      </c>
      <c r="C217" s="7" t="s">
        <v>846</v>
      </c>
      <c r="D217" s="8">
        <v>0</v>
      </c>
      <c r="E217" s="20" t="s">
        <v>908</v>
      </c>
      <c r="F217" s="21">
        <f>D217-G217</f>
        <v>0</v>
      </c>
      <c r="G217" s="8">
        <v>0</v>
      </c>
      <c r="H217" s="8">
        <v>0</v>
      </c>
      <c r="I217" s="7" t="s">
        <v>371</v>
      </c>
      <c r="J217" s="7" t="s">
        <v>371</v>
      </c>
    </row>
    <row r="218" spans="1:10" ht="90">
      <c r="A218" s="12" t="s">
        <v>847</v>
      </c>
      <c r="B218" s="7" t="s">
        <v>848</v>
      </c>
      <c r="C218" s="7" t="s">
        <v>849</v>
      </c>
      <c r="D218" s="8">
        <v>0</v>
      </c>
      <c r="E218" s="20" t="s">
        <v>908</v>
      </c>
      <c r="F218" s="21">
        <f>D218-G218</f>
        <v>0</v>
      </c>
      <c r="G218" s="8">
        <v>0</v>
      </c>
      <c r="H218" s="8">
        <v>0</v>
      </c>
      <c r="I218" s="7" t="s">
        <v>371</v>
      </c>
      <c r="J218" s="7" t="s">
        <v>371</v>
      </c>
    </row>
    <row r="219" spans="1:10" ht="39">
      <c r="A219" s="10" t="s">
        <v>850</v>
      </c>
      <c r="B219" s="7" t="s">
        <v>851</v>
      </c>
      <c r="C219" s="7" t="s">
        <v>852</v>
      </c>
      <c r="D219" s="8">
        <v>28</v>
      </c>
      <c r="E219" s="20">
        <f>D219/G219*100</f>
        <v>84.84848484848484</v>
      </c>
      <c r="F219" s="21">
        <f>D219-G219</f>
        <v>-5</v>
      </c>
      <c r="G219" s="8">
        <v>33</v>
      </c>
      <c r="H219" s="7" t="s">
        <v>371</v>
      </c>
      <c r="I219" s="8">
        <v>242</v>
      </c>
      <c r="J219" s="8">
        <v>227</v>
      </c>
    </row>
    <row r="220" spans="1:10" ht="15">
      <c r="A220" s="10" t="s">
        <v>425</v>
      </c>
      <c r="B220" s="7"/>
      <c r="C220" s="7"/>
      <c r="D220" s="7"/>
      <c r="E220" s="22"/>
      <c r="F220" s="22"/>
      <c r="G220" s="7"/>
      <c r="H220" s="7"/>
      <c r="I220" s="7"/>
      <c r="J220" s="7"/>
    </row>
    <row r="221" spans="1:10" ht="39">
      <c r="A221" s="11" t="s">
        <v>853</v>
      </c>
      <c r="B221" s="7" t="s">
        <v>854</v>
      </c>
      <c r="C221" s="7" t="s">
        <v>855</v>
      </c>
      <c r="D221" s="8">
        <v>5</v>
      </c>
      <c r="E221" s="20">
        <f>D221/G221*100</f>
        <v>50</v>
      </c>
      <c r="F221" s="21">
        <f>D221-G221</f>
        <v>-5</v>
      </c>
      <c r="G221" s="8">
        <v>10</v>
      </c>
      <c r="H221" s="7" t="s">
        <v>371</v>
      </c>
      <c r="I221" s="8">
        <v>15</v>
      </c>
      <c r="J221" s="8">
        <v>0</v>
      </c>
    </row>
    <row r="222" spans="1:10" ht="39">
      <c r="A222" s="11" t="s">
        <v>856</v>
      </c>
      <c r="B222" s="7" t="s">
        <v>857</v>
      </c>
      <c r="C222" s="7" t="s">
        <v>858</v>
      </c>
      <c r="D222" s="7" t="s">
        <v>371</v>
      </c>
      <c r="E222" s="23" t="s">
        <v>908</v>
      </c>
      <c r="F222" s="23" t="s">
        <v>908</v>
      </c>
      <c r="G222" s="7" t="s">
        <v>371</v>
      </c>
      <c r="H222" s="7" t="s">
        <v>371</v>
      </c>
      <c r="I222" s="8">
        <v>0</v>
      </c>
      <c r="J222" s="8">
        <v>0</v>
      </c>
    </row>
    <row r="223" spans="1:10" ht="39">
      <c r="A223" s="11" t="s">
        <v>859</v>
      </c>
      <c r="B223" s="7" t="s">
        <v>860</v>
      </c>
      <c r="C223" s="7" t="s">
        <v>861</v>
      </c>
      <c r="D223" s="8">
        <v>1</v>
      </c>
      <c r="E223" s="20" t="s">
        <v>908</v>
      </c>
      <c r="F223" s="21">
        <f>D223-G223</f>
        <v>0</v>
      </c>
      <c r="G223" s="8">
        <v>1</v>
      </c>
      <c r="H223" s="7" t="s">
        <v>371</v>
      </c>
      <c r="I223" s="8">
        <v>0</v>
      </c>
      <c r="J223" s="8">
        <v>0</v>
      </c>
    </row>
    <row r="224" spans="1:10" ht="39">
      <c r="A224" s="11" t="s">
        <v>862</v>
      </c>
      <c r="B224" s="7" t="s">
        <v>863</v>
      </c>
      <c r="C224" s="7" t="s">
        <v>864</v>
      </c>
      <c r="D224" s="8">
        <v>0</v>
      </c>
      <c r="E224" s="20" t="s">
        <v>908</v>
      </c>
      <c r="F224" s="21">
        <f>D224-G224</f>
        <v>0</v>
      </c>
      <c r="G224" s="8">
        <v>0</v>
      </c>
      <c r="H224" s="7" t="s">
        <v>371</v>
      </c>
      <c r="I224" s="8">
        <v>0</v>
      </c>
      <c r="J224" s="8">
        <v>0</v>
      </c>
    </row>
    <row r="225" spans="1:10" ht="39">
      <c r="A225" s="11" t="s">
        <v>865</v>
      </c>
      <c r="B225" s="7" t="s">
        <v>866</v>
      </c>
      <c r="C225" s="7" t="s">
        <v>867</v>
      </c>
      <c r="D225" s="8">
        <v>22</v>
      </c>
      <c r="E225" s="20">
        <f>D225/G225*100</f>
        <v>100</v>
      </c>
      <c r="F225" s="21">
        <f>D225-G225</f>
        <v>0</v>
      </c>
      <c r="G225" s="8">
        <v>22</v>
      </c>
      <c r="H225" s="7" t="s">
        <v>371</v>
      </c>
      <c r="I225" s="8">
        <v>227</v>
      </c>
      <c r="J225" s="8">
        <v>227</v>
      </c>
    </row>
    <row r="226" spans="1:10" ht="15">
      <c r="A226" s="11" t="s">
        <v>363</v>
      </c>
      <c r="B226" s="7"/>
      <c r="C226" s="7"/>
      <c r="D226" s="7"/>
      <c r="E226" s="22"/>
      <c r="F226" s="22"/>
      <c r="G226" s="7"/>
      <c r="H226" s="7"/>
      <c r="I226" s="7"/>
      <c r="J226" s="7"/>
    </row>
    <row r="227" spans="1:10" ht="77.25">
      <c r="A227" s="12" t="s">
        <v>868</v>
      </c>
      <c r="B227" s="7" t="s">
        <v>869</v>
      </c>
      <c r="C227" s="7" t="s">
        <v>870</v>
      </c>
      <c r="D227" s="8">
        <v>0</v>
      </c>
      <c r="E227" s="20" t="s">
        <v>908</v>
      </c>
      <c r="F227" s="21">
        <f>D227-G227</f>
        <v>0</v>
      </c>
      <c r="G227" s="8">
        <v>0</v>
      </c>
      <c r="H227" s="7" t="s">
        <v>371</v>
      </c>
      <c r="I227" s="8">
        <v>0</v>
      </c>
      <c r="J227" s="8">
        <v>0</v>
      </c>
    </row>
    <row r="228" spans="1:10" ht="51.75">
      <c r="A228" s="12" t="s">
        <v>871</v>
      </c>
      <c r="B228" s="7" t="s">
        <v>872</v>
      </c>
      <c r="C228" s="7" t="s">
        <v>873</v>
      </c>
      <c r="D228" s="8">
        <v>0</v>
      </c>
      <c r="E228" s="20" t="s">
        <v>908</v>
      </c>
      <c r="F228" s="21">
        <f aca="true" t="shared" si="12" ref="F228:F234">D228-G228</f>
        <v>0</v>
      </c>
      <c r="G228" s="8">
        <v>0</v>
      </c>
      <c r="H228" s="7" t="s">
        <v>371</v>
      </c>
      <c r="I228" s="8">
        <v>6</v>
      </c>
      <c r="J228" s="8">
        <v>6</v>
      </c>
    </row>
    <row r="229" spans="1:10" ht="64.5">
      <c r="A229" s="12" t="s">
        <v>874</v>
      </c>
      <c r="B229" s="7" t="s">
        <v>875</v>
      </c>
      <c r="C229" s="7" t="s">
        <v>876</v>
      </c>
      <c r="D229" s="8">
        <v>0</v>
      </c>
      <c r="E229" s="20" t="s">
        <v>908</v>
      </c>
      <c r="F229" s="21">
        <f t="shared" si="12"/>
        <v>0</v>
      </c>
      <c r="G229" s="8">
        <v>0</v>
      </c>
      <c r="H229" s="7" t="s">
        <v>371</v>
      </c>
      <c r="I229" s="8">
        <v>0</v>
      </c>
      <c r="J229" s="8">
        <v>0</v>
      </c>
    </row>
    <row r="230" spans="1:10" ht="51.75">
      <c r="A230" s="12" t="s">
        <v>877</v>
      </c>
      <c r="B230" s="7" t="s">
        <v>878</v>
      </c>
      <c r="C230" s="7" t="s">
        <v>879</v>
      </c>
      <c r="D230" s="8">
        <v>0</v>
      </c>
      <c r="E230" s="20" t="s">
        <v>908</v>
      </c>
      <c r="F230" s="21">
        <f t="shared" si="12"/>
        <v>0</v>
      </c>
      <c r="G230" s="8">
        <v>0</v>
      </c>
      <c r="H230" s="7" t="s">
        <v>371</v>
      </c>
      <c r="I230" s="8">
        <v>0</v>
      </c>
      <c r="J230" s="8">
        <v>0</v>
      </c>
    </row>
    <row r="231" spans="1:10" ht="51.75">
      <c r="A231" s="12" t="s">
        <v>880</v>
      </c>
      <c r="B231" s="7" t="s">
        <v>881</v>
      </c>
      <c r="C231" s="7" t="s">
        <v>882</v>
      </c>
      <c r="D231" s="8">
        <v>0</v>
      </c>
      <c r="E231" s="20" t="s">
        <v>908</v>
      </c>
      <c r="F231" s="21">
        <f t="shared" si="12"/>
        <v>0</v>
      </c>
      <c r="G231" s="8">
        <v>0</v>
      </c>
      <c r="H231" s="7" t="s">
        <v>371</v>
      </c>
      <c r="I231" s="8">
        <v>0</v>
      </c>
      <c r="J231" s="8">
        <v>0</v>
      </c>
    </row>
    <row r="232" spans="1:10" ht="51.75">
      <c r="A232" s="12" t="s">
        <v>883</v>
      </c>
      <c r="B232" s="7" t="s">
        <v>884</v>
      </c>
      <c r="C232" s="7" t="s">
        <v>885</v>
      </c>
      <c r="D232" s="8">
        <v>22</v>
      </c>
      <c r="E232" s="20">
        <f>D232/G232*100</f>
        <v>100</v>
      </c>
      <c r="F232" s="21">
        <f t="shared" si="12"/>
        <v>0</v>
      </c>
      <c r="G232" s="8">
        <v>22</v>
      </c>
      <c r="H232" s="7" t="s">
        <v>371</v>
      </c>
      <c r="I232" s="8">
        <v>221</v>
      </c>
      <c r="J232" s="8">
        <v>221</v>
      </c>
    </row>
    <row r="233" spans="1:10" ht="51.75">
      <c r="A233" s="12" t="s">
        <v>886</v>
      </c>
      <c r="B233" s="7" t="s">
        <v>887</v>
      </c>
      <c r="C233" s="7" t="s">
        <v>888</v>
      </c>
      <c r="D233" s="8">
        <v>0</v>
      </c>
      <c r="E233" s="20" t="s">
        <v>908</v>
      </c>
      <c r="F233" s="21">
        <f t="shared" si="12"/>
        <v>0</v>
      </c>
      <c r="G233" s="8">
        <v>0</v>
      </c>
      <c r="H233" s="7" t="s">
        <v>371</v>
      </c>
      <c r="I233" s="8">
        <v>0</v>
      </c>
      <c r="J233" s="8">
        <v>0</v>
      </c>
    </row>
    <row r="234" spans="1:10" ht="39">
      <c r="A234" s="10" t="s">
        <v>889</v>
      </c>
      <c r="B234" s="7" t="s">
        <v>890</v>
      </c>
      <c r="C234" s="7" t="s">
        <v>891</v>
      </c>
      <c r="D234" s="8">
        <v>0</v>
      </c>
      <c r="E234" s="20" t="s">
        <v>908</v>
      </c>
      <c r="F234" s="21">
        <f t="shared" si="12"/>
        <v>0</v>
      </c>
      <c r="G234" s="8">
        <v>0</v>
      </c>
      <c r="H234" s="8">
        <v>5</v>
      </c>
      <c r="I234" s="8">
        <v>0</v>
      </c>
      <c r="J234" s="8">
        <v>0</v>
      </c>
    </row>
    <row r="235" spans="1:10" ht="15">
      <c r="A235" s="10" t="s">
        <v>425</v>
      </c>
      <c r="B235" s="7"/>
      <c r="C235" s="7"/>
      <c r="D235" s="7"/>
      <c r="E235" s="22"/>
      <c r="F235" s="22"/>
      <c r="G235" s="7"/>
      <c r="H235" s="7"/>
      <c r="I235" s="7"/>
      <c r="J235" s="7"/>
    </row>
    <row r="236" spans="1:10" ht="39">
      <c r="A236" s="11" t="s">
        <v>892</v>
      </c>
      <c r="B236" s="7" t="s">
        <v>893</v>
      </c>
      <c r="C236" s="7" t="s">
        <v>894</v>
      </c>
      <c r="D236" s="7" t="s">
        <v>371</v>
      </c>
      <c r="E236" s="23" t="s">
        <v>908</v>
      </c>
      <c r="F236" s="23" t="s">
        <v>908</v>
      </c>
      <c r="G236" s="7" t="s">
        <v>371</v>
      </c>
      <c r="H236" s="8">
        <v>2</v>
      </c>
      <c r="I236" s="7" t="s">
        <v>371</v>
      </c>
      <c r="J236" s="7" t="s">
        <v>371</v>
      </c>
    </row>
    <row r="237" spans="1:10" ht="39">
      <c r="A237" s="11" t="s">
        <v>895</v>
      </c>
      <c r="B237" s="7" t="s">
        <v>896</v>
      </c>
      <c r="C237" s="7" t="s">
        <v>897</v>
      </c>
      <c r="D237" s="8">
        <v>0</v>
      </c>
      <c r="E237" s="20" t="s">
        <v>908</v>
      </c>
      <c r="F237" s="21">
        <f>D237-G237</f>
        <v>0</v>
      </c>
      <c r="G237" s="8">
        <v>0</v>
      </c>
      <c r="H237" s="8">
        <v>0</v>
      </c>
      <c r="I237" s="7" t="s">
        <v>371</v>
      </c>
      <c r="J237" s="7" t="s">
        <v>371</v>
      </c>
    </row>
    <row r="238" spans="1:10" ht="51.75">
      <c r="A238" s="11" t="s">
        <v>898</v>
      </c>
      <c r="B238" s="7" t="s">
        <v>899</v>
      </c>
      <c r="C238" s="7" t="s">
        <v>900</v>
      </c>
      <c r="D238" s="8">
        <v>0</v>
      </c>
      <c r="E238" s="20" t="s">
        <v>908</v>
      </c>
      <c r="F238" s="21">
        <f>D238-G238</f>
        <v>0</v>
      </c>
      <c r="G238" s="8">
        <v>0</v>
      </c>
      <c r="H238" s="8">
        <v>0</v>
      </c>
      <c r="I238" s="7" t="s">
        <v>371</v>
      </c>
      <c r="J238" s="7" t="s">
        <v>371</v>
      </c>
    </row>
    <row r="239" spans="1:10" ht="39">
      <c r="A239" s="11" t="s">
        <v>901</v>
      </c>
      <c r="B239" s="7" t="s">
        <v>902</v>
      </c>
      <c r="C239" s="7" t="s">
        <v>903</v>
      </c>
      <c r="D239" s="8">
        <v>0</v>
      </c>
      <c r="E239" s="20" t="s">
        <v>908</v>
      </c>
      <c r="F239" s="21">
        <f>D239-G239</f>
        <v>0</v>
      </c>
      <c r="G239" s="8">
        <v>0</v>
      </c>
      <c r="H239" s="8">
        <v>0</v>
      </c>
      <c r="I239" s="8">
        <v>0</v>
      </c>
      <c r="J239" s="8">
        <v>0</v>
      </c>
    </row>
    <row r="240" spans="1:10" ht="39">
      <c r="A240" s="11" t="s">
        <v>904</v>
      </c>
      <c r="B240" s="7" t="s">
        <v>911</v>
      </c>
      <c r="C240" s="7" t="s">
        <v>912</v>
      </c>
      <c r="D240" s="8">
        <v>0</v>
      </c>
      <c r="E240" s="20" t="s">
        <v>908</v>
      </c>
      <c r="F240" s="21">
        <f>D240-G240</f>
        <v>0</v>
      </c>
      <c r="G240" s="8">
        <v>0</v>
      </c>
      <c r="H240" s="8">
        <v>3</v>
      </c>
      <c r="I240" s="7" t="s">
        <v>371</v>
      </c>
      <c r="J240" s="7" t="s">
        <v>371</v>
      </c>
    </row>
    <row r="241" spans="1:10" ht="39">
      <c r="A241" s="10" t="s">
        <v>913</v>
      </c>
      <c r="B241" s="7" t="s">
        <v>914</v>
      </c>
      <c r="C241" s="7" t="s">
        <v>915</v>
      </c>
      <c r="D241" s="8">
        <v>-11</v>
      </c>
      <c r="E241" s="20" t="s">
        <v>908</v>
      </c>
      <c r="F241" s="21">
        <f>D241-G241</f>
        <v>-2</v>
      </c>
      <c r="G241" s="8">
        <v>-9</v>
      </c>
      <c r="H241" s="7" t="s">
        <v>371</v>
      </c>
      <c r="I241" s="8">
        <v>130</v>
      </c>
      <c r="J241" s="8">
        <v>0</v>
      </c>
    </row>
    <row r="242" spans="1:10" ht="15">
      <c r="A242" s="10" t="s">
        <v>425</v>
      </c>
      <c r="B242" s="7"/>
      <c r="C242" s="7"/>
      <c r="D242" s="7"/>
      <c r="E242" s="22"/>
      <c r="F242" s="22"/>
      <c r="G242" s="7"/>
      <c r="H242" s="7"/>
      <c r="I242" s="7"/>
      <c r="J242" s="7"/>
    </row>
    <row r="243" spans="1:10" ht="39">
      <c r="A243" s="11" t="s">
        <v>916</v>
      </c>
      <c r="B243" s="7" t="s">
        <v>917</v>
      </c>
      <c r="C243" s="7" t="s">
        <v>918</v>
      </c>
      <c r="D243" s="8">
        <v>-10</v>
      </c>
      <c r="E243" s="20" t="s">
        <v>908</v>
      </c>
      <c r="F243" s="21">
        <f>D243-G243</f>
        <v>-2</v>
      </c>
      <c r="G243" s="8">
        <v>-8</v>
      </c>
      <c r="H243" s="7" t="s">
        <v>371</v>
      </c>
      <c r="I243" s="8">
        <v>130</v>
      </c>
      <c r="J243" s="8">
        <v>0</v>
      </c>
    </row>
    <row r="244" spans="1:10" ht="39">
      <c r="A244" s="11" t="s">
        <v>919</v>
      </c>
      <c r="B244" s="7" t="s">
        <v>920</v>
      </c>
      <c r="C244" s="7" t="s">
        <v>921</v>
      </c>
      <c r="D244" s="8">
        <v>-1</v>
      </c>
      <c r="E244" s="20" t="s">
        <v>908</v>
      </c>
      <c r="F244" s="21">
        <f>D244-G244</f>
        <v>0</v>
      </c>
      <c r="G244" s="8">
        <v>-1</v>
      </c>
      <c r="H244" s="7" t="s">
        <v>371</v>
      </c>
      <c r="I244" s="8">
        <v>0</v>
      </c>
      <c r="J244" s="8">
        <v>0</v>
      </c>
    </row>
    <row r="245" spans="1:10" ht="39">
      <c r="A245" s="11" t="s">
        <v>904</v>
      </c>
      <c r="B245" s="7" t="s">
        <v>922</v>
      </c>
      <c r="C245" s="7" t="s">
        <v>923</v>
      </c>
      <c r="D245" s="8">
        <v>0</v>
      </c>
      <c r="E245" s="20" t="s">
        <v>908</v>
      </c>
      <c r="F245" s="21">
        <f>D245-G245</f>
        <v>0</v>
      </c>
      <c r="G245" s="8">
        <v>0</v>
      </c>
      <c r="H245" s="7" t="s">
        <v>371</v>
      </c>
      <c r="I245" s="8">
        <v>0</v>
      </c>
      <c r="J245" s="8">
        <v>0</v>
      </c>
    </row>
    <row r="246" spans="1:10" ht="39">
      <c r="A246" s="10" t="s">
        <v>924</v>
      </c>
      <c r="B246" s="7" t="s">
        <v>925</v>
      </c>
      <c r="C246" s="7" t="s">
        <v>926</v>
      </c>
      <c r="D246" s="8">
        <v>3</v>
      </c>
      <c r="E246" s="20">
        <f>D246/G246*100</f>
        <v>100</v>
      </c>
      <c r="F246" s="21">
        <f>D246-G246</f>
        <v>0</v>
      </c>
      <c r="G246" s="8">
        <v>3</v>
      </c>
      <c r="H246" s="7" t="s">
        <v>371</v>
      </c>
      <c r="I246" s="8">
        <v>33</v>
      </c>
      <c r="J246" s="8">
        <v>33</v>
      </c>
    </row>
    <row r="247" spans="1:10" ht="15">
      <c r="A247" s="10" t="s">
        <v>425</v>
      </c>
      <c r="B247" s="7"/>
      <c r="C247" s="7"/>
      <c r="D247" s="7"/>
      <c r="E247" s="22"/>
      <c r="F247" s="22"/>
      <c r="G247" s="7"/>
      <c r="H247" s="7"/>
      <c r="I247" s="7"/>
      <c r="J247" s="7"/>
    </row>
    <row r="248" spans="1:10" ht="39">
      <c r="A248" s="11" t="s">
        <v>927</v>
      </c>
      <c r="B248" s="7" t="s">
        <v>928</v>
      </c>
      <c r="C248" s="7" t="s">
        <v>929</v>
      </c>
      <c r="D248" s="8">
        <v>0</v>
      </c>
      <c r="E248" s="20" t="s">
        <v>908</v>
      </c>
      <c r="F248" s="21">
        <f>D248-G248</f>
        <v>0</v>
      </c>
      <c r="G248" s="8">
        <v>0</v>
      </c>
      <c r="H248" s="7" t="s">
        <v>371</v>
      </c>
      <c r="I248" s="8">
        <v>0</v>
      </c>
      <c r="J248" s="8">
        <v>0</v>
      </c>
    </row>
    <row r="249" spans="1:10" ht="15">
      <c r="A249" s="11" t="s">
        <v>363</v>
      </c>
      <c r="B249" s="7"/>
      <c r="C249" s="7"/>
      <c r="D249" s="7"/>
      <c r="E249" s="22"/>
      <c r="F249" s="22"/>
      <c r="G249" s="7"/>
      <c r="H249" s="7"/>
      <c r="I249" s="7"/>
      <c r="J249" s="7"/>
    </row>
    <row r="250" spans="1:10" ht="51.75">
      <c r="A250" s="12" t="s">
        <v>930</v>
      </c>
      <c r="B250" s="7" t="s">
        <v>931</v>
      </c>
      <c r="C250" s="7" t="s">
        <v>932</v>
      </c>
      <c r="D250" s="8">
        <v>0</v>
      </c>
      <c r="E250" s="20" t="s">
        <v>908</v>
      </c>
      <c r="F250" s="21">
        <f aca="true" t="shared" si="13" ref="F250:F255">D250-G250</f>
        <v>0</v>
      </c>
      <c r="G250" s="8">
        <v>0</v>
      </c>
      <c r="H250" s="7" t="s">
        <v>371</v>
      </c>
      <c r="I250" s="8">
        <v>0</v>
      </c>
      <c r="J250" s="8">
        <v>0</v>
      </c>
    </row>
    <row r="251" spans="1:10" ht="39">
      <c r="A251" s="12" t="s">
        <v>933</v>
      </c>
      <c r="B251" s="7" t="s">
        <v>934</v>
      </c>
      <c r="C251" s="7" t="s">
        <v>935</v>
      </c>
      <c r="D251" s="8">
        <v>0</v>
      </c>
      <c r="E251" s="20" t="s">
        <v>908</v>
      </c>
      <c r="F251" s="21">
        <f t="shared" si="13"/>
        <v>0</v>
      </c>
      <c r="G251" s="8">
        <v>0</v>
      </c>
      <c r="H251" s="7" t="s">
        <v>371</v>
      </c>
      <c r="I251" s="8">
        <v>0</v>
      </c>
      <c r="J251" s="8">
        <v>0</v>
      </c>
    </row>
    <row r="252" spans="1:10" ht="39">
      <c r="A252" s="12" t="s">
        <v>936</v>
      </c>
      <c r="B252" s="7" t="s">
        <v>937</v>
      </c>
      <c r="C252" s="7" t="s">
        <v>938</v>
      </c>
      <c r="D252" s="8">
        <v>0</v>
      </c>
      <c r="E252" s="20" t="s">
        <v>908</v>
      </c>
      <c r="F252" s="21">
        <f t="shared" si="13"/>
        <v>0</v>
      </c>
      <c r="G252" s="8">
        <v>0</v>
      </c>
      <c r="H252" s="7" t="s">
        <v>371</v>
      </c>
      <c r="I252" s="8">
        <v>0</v>
      </c>
      <c r="J252" s="8">
        <v>0</v>
      </c>
    </row>
    <row r="253" spans="1:10" ht="39">
      <c r="A253" s="12" t="s">
        <v>939</v>
      </c>
      <c r="B253" s="7" t="s">
        <v>940</v>
      </c>
      <c r="C253" s="7" t="s">
        <v>941</v>
      </c>
      <c r="D253" s="8">
        <v>0</v>
      </c>
      <c r="E253" s="20" t="s">
        <v>908</v>
      </c>
      <c r="F253" s="21">
        <f t="shared" si="13"/>
        <v>0</v>
      </c>
      <c r="G253" s="8">
        <v>0</v>
      </c>
      <c r="H253" s="7" t="s">
        <v>371</v>
      </c>
      <c r="I253" s="8">
        <v>0</v>
      </c>
      <c r="J253" s="8">
        <v>0</v>
      </c>
    </row>
    <row r="254" spans="1:10" ht="39">
      <c r="A254" s="12" t="s">
        <v>942</v>
      </c>
      <c r="B254" s="7" t="s">
        <v>943</v>
      </c>
      <c r="C254" s="7" t="s">
        <v>944</v>
      </c>
      <c r="D254" s="8">
        <v>0</v>
      </c>
      <c r="E254" s="20" t="s">
        <v>908</v>
      </c>
      <c r="F254" s="21">
        <f t="shared" si="13"/>
        <v>0</v>
      </c>
      <c r="G254" s="8">
        <v>0</v>
      </c>
      <c r="H254" s="7" t="s">
        <v>371</v>
      </c>
      <c r="I254" s="8">
        <v>0</v>
      </c>
      <c r="J254" s="8">
        <v>0</v>
      </c>
    </row>
    <row r="255" spans="1:10" ht="39">
      <c r="A255" s="11" t="s">
        <v>945</v>
      </c>
      <c r="B255" s="7" t="s">
        <v>946</v>
      </c>
      <c r="C255" s="7" t="s">
        <v>947</v>
      </c>
      <c r="D255" s="8">
        <v>0</v>
      </c>
      <c r="E255" s="20" t="s">
        <v>908</v>
      </c>
      <c r="F255" s="21">
        <f t="shared" si="13"/>
        <v>0</v>
      </c>
      <c r="G255" s="8">
        <v>0</v>
      </c>
      <c r="H255" s="7" t="s">
        <v>371</v>
      </c>
      <c r="I255" s="8">
        <v>0</v>
      </c>
      <c r="J255" s="8">
        <v>0</v>
      </c>
    </row>
    <row r="256" spans="1:10" ht="15">
      <c r="A256" s="11" t="s">
        <v>363</v>
      </c>
      <c r="B256" s="7"/>
      <c r="C256" s="7"/>
      <c r="D256" s="7"/>
      <c r="E256" s="22"/>
      <c r="F256" s="22"/>
      <c r="G256" s="7"/>
      <c r="H256" s="7"/>
      <c r="I256" s="7"/>
      <c r="J256" s="7"/>
    </row>
    <row r="257" spans="1:10" ht="39">
      <c r="A257" s="12" t="s">
        <v>948</v>
      </c>
      <c r="B257" s="7" t="s">
        <v>949</v>
      </c>
      <c r="C257" s="7" t="s">
        <v>950</v>
      </c>
      <c r="D257" s="8">
        <v>0</v>
      </c>
      <c r="E257" s="20" t="s">
        <v>908</v>
      </c>
      <c r="F257" s="21">
        <f>D257-G257</f>
        <v>0</v>
      </c>
      <c r="G257" s="8">
        <v>0</v>
      </c>
      <c r="H257" s="7" t="s">
        <v>371</v>
      </c>
      <c r="I257" s="8">
        <v>0</v>
      </c>
      <c r="J257" s="8">
        <v>0</v>
      </c>
    </row>
    <row r="258" spans="1:10" ht="39">
      <c r="A258" s="12" t="s">
        <v>951</v>
      </c>
      <c r="B258" s="7" t="s">
        <v>952</v>
      </c>
      <c r="C258" s="7" t="s">
        <v>953</v>
      </c>
      <c r="D258" s="8">
        <v>0</v>
      </c>
      <c r="E258" s="20" t="s">
        <v>908</v>
      </c>
      <c r="F258" s="21">
        <f>D258-G258</f>
        <v>0</v>
      </c>
      <c r="G258" s="8">
        <v>0</v>
      </c>
      <c r="H258" s="7" t="s">
        <v>371</v>
      </c>
      <c r="I258" s="8">
        <v>0</v>
      </c>
      <c r="J258" s="8">
        <v>0</v>
      </c>
    </row>
    <row r="259" spans="1:10" ht="39">
      <c r="A259" s="12" t="s">
        <v>954</v>
      </c>
      <c r="B259" s="7" t="s">
        <v>955</v>
      </c>
      <c r="C259" s="7" t="s">
        <v>956</v>
      </c>
      <c r="D259" s="8">
        <v>0</v>
      </c>
      <c r="E259" s="20" t="s">
        <v>908</v>
      </c>
      <c r="F259" s="21">
        <f>D259-G259</f>
        <v>0</v>
      </c>
      <c r="G259" s="8">
        <v>0</v>
      </c>
      <c r="H259" s="7" t="s">
        <v>371</v>
      </c>
      <c r="I259" s="8">
        <v>0</v>
      </c>
      <c r="J259" s="8">
        <v>0</v>
      </c>
    </row>
    <row r="260" spans="1:10" ht="39">
      <c r="A260" s="12" t="s">
        <v>957</v>
      </c>
      <c r="B260" s="7" t="s">
        <v>958</v>
      </c>
      <c r="C260" s="7" t="s">
        <v>959</v>
      </c>
      <c r="D260" s="8">
        <v>0</v>
      </c>
      <c r="E260" s="20" t="s">
        <v>908</v>
      </c>
      <c r="F260" s="21">
        <f>D260-G260</f>
        <v>0</v>
      </c>
      <c r="G260" s="8">
        <v>0</v>
      </c>
      <c r="H260" s="7" t="s">
        <v>371</v>
      </c>
      <c r="I260" s="8">
        <v>0</v>
      </c>
      <c r="J260" s="8">
        <v>0</v>
      </c>
    </row>
    <row r="261" spans="1:10" ht="77.25">
      <c r="A261" s="11" t="s">
        <v>960</v>
      </c>
      <c r="B261" s="7" t="s">
        <v>961</v>
      </c>
      <c r="C261" s="7" t="s">
        <v>962</v>
      </c>
      <c r="D261" s="8">
        <v>0</v>
      </c>
      <c r="E261" s="20" t="s">
        <v>908</v>
      </c>
      <c r="F261" s="21">
        <f>D261-G261</f>
        <v>0</v>
      </c>
      <c r="G261" s="8">
        <v>0</v>
      </c>
      <c r="H261" s="7" t="s">
        <v>371</v>
      </c>
      <c r="I261" s="8">
        <v>13</v>
      </c>
      <c r="J261" s="8">
        <v>13</v>
      </c>
    </row>
    <row r="262" spans="1:10" ht="15">
      <c r="A262" s="11" t="s">
        <v>425</v>
      </c>
      <c r="B262" s="7"/>
      <c r="C262" s="7"/>
      <c r="D262" s="7"/>
      <c r="E262" s="22"/>
      <c r="F262" s="22"/>
      <c r="G262" s="7"/>
      <c r="H262" s="7"/>
      <c r="I262" s="7"/>
      <c r="J262" s="7"/>
    </row>
    <row r="263" spans="1:10" ht="115.5">
      <c r="A263" s="12" t="s">
        <v>963</v>
      </c>
      <c r="B263" s="7" t="s">
        <v>964</v>
      </c>
      <c r="C263" s="7" t="s">
        <v>965</v>
      </c>
      <c r="D263" s="8">
        <v>0</v>
      </c>
      <c r="E263" s="20" t="s">
        <v>908</v>
      </c>
      <c r="F263" s="21">
        <f>D263-G263</f>
        <v>0</v>
      </c>
      <c r="G263" s="8">
        <v>0</v>
      </c>
      <c r="H263" s="7" t="s">
        <v>371</v>
      </c>
      <c r="I263" s="8">
        <v>0</v>
      </c>
      <c r="J263" s="8">
        <v>0</v>
      </c>
    </row>
    <row r="264" spans="1:10" ht="90">
      <c r="A264" s="12" t="s">
        <v>966</v>
      </c>
      <c r="B264" s="7" t="s">
        <v>967</v>
      </c>
      <c r="C264" s="7" t="s">
        <v>968</v>
      </c>
      <c r="D264" s="8">
        <v>0</v>
      </c>
      <c r="E264" s="20" t="s">
        <v>908</v>
      </c>
      <c r="F264" s="21">
        <f>D264-G264</f>
        <v>0</v>
      </c>
      <c r="G264" s="8">
        <v>0</v>
      </c>
      <c r="H264" s="7" t="s">
        <v>371</v>
      </c>
      <c r="I264" s="8">
        <v>0</v>
      </c>
      <c r="J264" s="8">
        <v>0</v>
      </c>
    </row>
    <row r="265" spans="1:10" ht="102.75">
      <c r="A265" s="12" t="s">
        <v>969</v>
      </c>
      <c r="B265" s="7" t="s">
        <v>970</v>
      </c>
      <c r="C265" s="7" t="s">
        <v>971</v>
      </c>
      <c r="D265" s="8">
        <v>0</v>
      </c>
      <c r="E265" s="20" t="s">
        <v>908</v>
      </c>
      <c r="F265" s="21">
        <f>D265-G265</f>
        <v>0</v>
      </c>
      <c r="G265" s="8">
        <v>0</v>
      </c>
      <c r="H265" s="7" t="s">
        <v>371</v>
      </c>
      <c r="I265" s="8">
        <v>0</v>
      </c>
      <c r="J265" s="8">
        <v>0</v>
      </c>
    </row>
    <row r="266" spans="1:10" ht="90">
      <c r="A266" s="12" t="s">
        <v>0</v>
      </c>
      <c r="B266" s="7" t="s">
        <v>1</v>
      </c>
      <c r="C266" s="7" t="s">
        <v>2</v>
      </c>
      <c r="D266" s="8">
        <v>0</v>
      </c>
      <c r="E266" s="20" t="s">
        <v>908</v>
      </c>
      <c r="F266" s="21">
        <f>D266-G266</f>
        <v>0</v>
      </c>
      <c r="G266" s="8">
        <v>0</v>
      </c>
      <c r="H266" s="7" t="s">
        <v>371</v>
      </c>
      <c r="I266" s="8">
        <v>0</v>
      </c>
      <c r="J266" s="8">
        <v>0</v>
      </c>
    </row>
    <row r="267" spans="1:10" ht="90">
      <c r="A267" s="12" t="s">
        <v>3</v>
      </c>
      <c r="B267" s="7" t="s">
        <v>4</v>
      </c>
      <c r="C267" s="7" t="s">
        <v>5</v>
      </c>
      <c r="D267" s="8">
        <v>0</v>
      </c>
      <c r="E267" s="20" t="s">
        <v>908</v>
      </c>
      <c r="F267" s="21">
        <f>D267-G267</f>
        <v>0</v>
      </c>
      <c r="G267" s="8">
        <v>0</v>
      </c>
      <c r="H267" s="7" t="s">
        <v>371</v>
      </c>
      <c r="I267" s="8">
        <v>13</v>
      </c>
      <c r="J267" s="8">
        <v>13</v>
      </c>
    </row>
    <row r="268" spans="1:10" ht="39">
      <c r="A268" s="11" t="s">
        <v>6</v>
      </c>
      <c r="B268" s="7" t="s">
        <v>7</v>
      </c>
      <c r="C268" s="7" t="s">
        <v>8</v>
      </c>
      <c r="D268" s="7" t="s">
        <v>371</v>
      </c>
      <c r="E268" s="23" t="s">
        <v>908</v>
      </c>
      <c r="F268" s="23" t="s">
        <v>908</v>
      </c>
      <c r="G268" s="7" t="s">
        <v>371</v>
      </c>
      <c r="H268" s="7" t="s">
        <v>371</v>
      </c>
      <c r="I268" s="8">
        <v>0</v>
      </c>
      <c r="J268" s="8">
        <v>0</v>
      </c>
    </row>
    <row r="269" spans="1:10" ht="15">
      <c r="A269" s="11" t="s">
        <v>363</v>
      </c>
      <c r="B269" s="7"/>
      <c r="C269" s="7"/>
      <c r="D269" s="7"/>
      <c r="E269" s="22"/>
      <c r="F269" s="22"/>
      <c r="G269" s="7"/>
      <c r="H269" s="7"/>
      <c r="I269" s="7"/>
      <c r="J269" s="7"/>
    </row>
    <row r="270" spans="1:10" ht="77.25">
      <c r="A270" s="12" t="s">
        <v>9</v>
      </c>
      <c r="B270" s="7" t="s">
        <v>10</v>
      </c>
      <c r="C270" s="7" t="s">
        <v>11</v>
      </c>
      <c r="D270" s="7" t="s">
        <v>371</v>
      </c>
      <c r="E270" s="23" t="s">
        <v>908</v>
      </c>
      <c r="F270" s="23" t="s">
        <v>908</v>
      </c>
      <c r="G270" s="7" t="s">
        <v>371</v>
      </c>
      <c r="H270" s="7" t="s">
        <v>371</v>
      </c>
      <c r="I270" s="8">
        <v>0</v>
      </c>
      <c r="J270" s="8">
        <v>0</v>
      </c>
    </row>
    <row r="271" spans="1:10" ht="51.75">
      <c r="A271" s="12" t="s">
        <v>12</v>
      </c>
      <c r="B271" s="7" t="s">
        <v>13</v>
      </c>
      <c r="C271" s="7" t="s">
        <v>14</v>
      </c>
      <c r="D271" s="7" t="s">
        <v>371</v>
      </c>
      <c r="E271" s="23" t="s">
        <v>908</v>
      </c>
      <c r="F271" s="23" t="s">
        <v>908</v>
      </c>
      <c r="G271" s="7" t="s">
        <v>371</v>
      </c>
      <c r="H271" s="7" t="s">
        <v>371</v>
      </c>
      <c r="I271" s="8">
        <v>0</v>
      </c>
      <c r="J271" s="8">
        <v>0</v>
      </c>
    </row>
    <row r="272" spans="1:10" ht="64.5">
      <c r="A272" s="12" t="s">
        <v>15</v>
      </c>
      <c r="B272" s="7" t="s">
        <v>16</v>
      </c>
      <c r="C272" s="7" t="s">
        <v>17</v>
      </c>
      <c r="D272" s="7" t="s">
        <v>371</v>
      </c>
      <c r="E272" s="23" t="s">
        <v>908</v>
      </c>
      <c r="F272" s="23" t="s">
        <v>908</v>
      </c>
      <c r="G272" s="7" t="s">
        <v>371</v>
      </c>
      <c r="H272" s="7" t="s">
        <v>371</v>
      </c>
      <c r="I272" s="8">
        <v>0</v>
      </c>
      <c r="J272" s="8">
        <v>0</v>
      </c>
    </row>
    <row r="273" spans="1:10" ht="51.75">
      <c r="A273" s="12" t="s">
        <v>18</v>
      </c>
      <c r="B273" s="7" t="s">
        <v>19</v>
      </c>
      <c r="C273" s="7" t="s">
        <v>20</v>
      </c>
      <c r="D273" s="7" t="s">
        <v>371</v>
      </c>
      <c r="E273" s="23" t="s">
        <v>908</v>
      </c>
      <c r="F273" s="23" t="s">
        <v>908</v>
      </c>
      <c r="G273" s="7" t="s">
        <v>371</v>
      </c>
      <c r="H273" s="7" t="s">
        <v>371</v>
      </c>
      <c r="I273" s="8">
        <v>0</v>
      </c>
      <c r="J273" s="8">
        <v>0</v>
      </c>
    </row>
    <row r="274" spans="1:10" ht="51.75">
      <c r="A274" s="12" t="s">
        <v>21</v>
      </c>
      <c r="B274" s="7" t="s">
        <v>22</v>
      </c>
      <c r="C274" s="7" t="s">
        <v>23</v>
      </c>
      <c r="D274" s="7" t="s">
        <v>371</v>
      </c>
      <c r="E274" s="23" t="s">
        <v>908</v>
      </c>
      <c r="F274" s="23" t="s">
        <v>908</v>
      </c>
      <c r="G274" s="7" t="s">
        <v>371</v>
      </c>
      <c r="H274" s="7" t="s">
        <v>371</v>
      </c>
      <c r="I274" s="8">
        <v>0</v>
      </c>
      <c r="J274" s="8">
        <v>0</v>
      </c>
    </row>
    <row r="275" spans="1:10" ht="39">
      <c r="A275" s="11" t="s">
        <v>24</v>
      </c>
      <c r="B275" s="7" t="s">
        <v>25</v>
      </c>
      <c r="C275" s="7" t="s">
        <v>26</v>
      </c>
      <c r="D275" s="8">
        <v>3</v>
      </c>
      <c r="E275" s="20">
        <f>D275/G275*100</f>
        <v>100</v>
      </c>
      <c r="F275" s="21">
        <f>D275-G275</f>
        <v>0</v>
      </c>
      <c r="G275" s="8">
        <v>3</v>
      </c>
      <c r="H275" s="7" t="s">
        <v>371</v>
      </c>
      <c r="I275" s="8">
        <v>20</v>
      </c>
      <c r="J275" s="8">
        <v>20</v>
      </c>
    </row>
    <row r="276" spans="1:10" ht="15">
      <c r="A276" s="11" t="s">
        <v>425</v>
      </c>
      <c r="B276" s="7"/>
      <c r="C276" s="7"/>
      <c r="D276" s="7"/>
      <c r="E276" s="22"/>
      <c r="F276" s="22"/>
      <c r="G276" s="7"/>
      <c r="H276" s="7"/>
      <c r="I276" s="7"/>
      <c r="J276" s="7"/>
    </row>
    <row r="277" spans="1:10" ht="64.5">
      <c r="A277" s="12" t="s">
        <v>27</v>
      </c>
      <c r="B277" s="7" t="s">
        <v>28</v>
      </c>
      <c r="C277" s="7" t="s">
        <v>29</v>
      </c>
      <c r="D277" s="8">
        <v>0</v>
      </c>
      <c r="E277" s="20" t="s">
        <v>908</v>
      </c>
      <c r="F277" s="21">
        <f>D277-G277</f>
        <v>0</v>
      </c>
      <c r="G277" s="8">
        <v>0</v>
      </c>
      <c r="H277" s="7" t="s">
        <v>371</v>
      </c>
      <c r="I277" s="8">
        <v>0</v>
      </c>
      <c r="J277" s="8">
        <v>0</v>
      </c>
    </row>
    <row r="278" spans="1:10" ht="39">
      <c r="A278" s="12" t="s">
        <v>30</v>
      </c>
      <c r="B278" s="7" t="s">
        <v>31</v>
      </c>
      <c r="C278" s="7" t="s">
        <v>32</v>
      </c>
      <c r="D278" s="8">
        <v>0</v>
      </c>
      <c r="E278" s="20" t="s">
        <v>908</v>
      </c>
      <c r="F278" s="21">
        <f>D278-G278</f>
        <v>0</v>
      </c>
      <c r="G278" s="8">
        <v>0</v>
      </c>
      <c r="H278" s="7" t="s">
        <v>371</v>
      </c>
      <c r="I278" s="8">
        <v>0</v>
      </c>
      <c r="J278" s="8">
        <v>0</v>
      </c>
    </row>
    <row r="279" spans="1:10" ht="51.75">
      <c r="A279" s="12" t="s">
        <v>33</v>
      </c>
      <c r="B279" s="7" t="s">
        <v>34</v>
      </c>
      <c r="C279" s="7" t="s">
        <v>35</v>
      </c>
      <c r="D279" s="8">
        <v>0</v>
      </c>
      <c r="E279" s="20" t="s">
        <v>908</v>
      </c>
      <c r="F279" s="21">
        <f>D279-G279</f>
        <v>0</v>
      </c>
      <c r="G279" s="8">
        <v>0</v>
      </c>
      <c r="H279" s="7" t="s">
        <v>371</v>
      </c>
      <c r="I279" s="8">
        <v>0</v>
      </c>
      <c r="J279" s="8">
        <v>0</v>
      </c>
    </row>
    <row r="280" spans="1:10" ht="39">
      <c r="A280" s="12" t="s">
        <v>36</v>
      </c>
      <c r="B280" s="7" t="s">
        <v>37</v>
      </c>
      <c r="C280" s="7" t="s">
        <v>38</v>
      </c>
      <c r="D280" s="8">
        <v>0</v>
      </c>
      <c r="E280" s="20" t="s">
        <v>908</v>
      </c>
      <c r="F280" s="21">
        <f>D280-G280</f>
        <v>0</v>
      </c>
      <c r="G280" s="8">
        <v>0</v>
      </c>
      <c r="H280" s="7" t="s">
        <v>371</v>
      </c>
      <c r="I280" s="8">
        <v>0</v>
      </c>
      <c r="J280" s="8">
        <v>0</v>
      </c>
    </row>
    <row r="281" spans="1:10" ht="39">
      <c r="A281" s="12" t="s">
        <v>39</v>
      </c>
      <c r="B281" s="7" t="s">
        <v>40</v>
      </c>
      <c r="C281" s="7" t="s">
        <v>41</v>
      </c>
      <c r="D281" s="8">
        <v>3</v>
      </c>
      <c r="E281" s="20">
        <f>D281/G281*100</f>
        <v>100</v>
      </c>
      <c r="F281" s="21">
        <f>D281-G281</f>
        <v>0</v>
      </c>
      <c r="G281" s="8">
        <v>3</v>
      </c>
      <c r="H281" s="7" t="s">
        <v>371</v>
      </c>
      <c r="I281" s="8">
        <v>20</v>
      </c>
      <c r="J281" s="8">
        <v>20</v>
      </c>
    </row>
    <row r="282" spans="1:10" ht="90">
      <c r="A282" s="10" t="s">
        <v>42</v>
      </c>
      <c r="B282" s="7" t="s">
        <v>43</v>
      </c>
      <c r="C282" s="7" t="s">
        <v>44</v>
      </c>
      <c r="D282" s="7" t="s">
        <v>371</v>
      </c>
      <c r="E282" s="23" t="s">
        <v>908</v>
      </c>
      <c r="F282" s="23" t="s">
        <v>908</v>
      </c>
      <c r="G282" s="7" t="s">
        <v>371</v>
      </c>
      <c r="H282" s="8">
        <v>46</v>
      </c>
      <c r="I282" s="7" t="s">
        <v>371</v>
      </c>
      <c r="J282" s="7" t="s">
        <v>371</v>
      </c>
    </row>
    <row r="283" spans="1:10" ht="90">
      <c r="A283" s="10" t="s">
        <v>45</v>
      </c>
      <c r="B283" s="7" t="s">
        <v>46</v>
      </c>
      <c r="C283" s="7" t="s">
        <v>47</v>
      </c>
      <c r="D283" s="8">
        <v>0</v>
      </c>
      <c r="E283" s="20" t="s">
        <v>908</v>
      </c>
      <c r="F283" s="21">
        <f>D283-G283</f>
        <v>0</v>
      </c>
      <c r="G283" s="8">
        <v>0</v>
      </c>
      <c r="H283" s="7" t="s">
        <v>371</v>
      </c>
      <c r="I283" s="8">
        <v>0</v>
      </c>
      <c r="J283" s="8">
        <v>0</v>
      </c>
    </row>
    <row r="284" spans="1:10" ht="90">
      <c r="A284" s="10" t="s">
        <v>48</v>
      </c>
      <c r="B284" s="7" t="s">
        <v>49</v>
      </c>
      <c r="C284" s="7" t="s">
        <v>50</v>
      </c>
      <c r="D284" s="8">
        <v>0</v>
      </c>
      <c r="E284" s="20" t="s">
        <v>908</v>
      </c>
      <c r="F284" s="21">
        <f>D284-G284</f>
        <v>0</v>
      </c>
      <c r="G284" s="8">
        <v>0</v>
      </c>
      <c r="H284" s="7" t="s">
        <v>371</v>
      </c>
      <c r="I284" s="8">
        <v>0</v>
      </c>
      <c r="J284" s="8">
        <v>0</v>
      </c>
    </row>
    <row r="285" spans="1:10" ht="51.75">
      <c r="A285" s="10" t="s">
        <v>51</v>
      </c>
      <c r="B285" s="7" t="s">
        <v>52</v>
      </c>
      <c r="C285" s="7" t="s">
        <v>53</v>
      </c>
      <c r="D285" s="8">
        <v>0</v>
      </c>
      <c r="E285" s="20" t="s">
        <v>908</v>
      </c>
      <c r="F285" s="21">
        <f>D285-G285</f>
        <v>0</v>
      </c>
      <c r="G285" s="8">
        <v>0</v>
      </c>
      <c r="H285" s="7" t="s">
        <v>371</v>
      </c>
      <c r="I285" s="8">
        <v>0</v>
      </c>
      <c r="J285" s="8">
        <v>0</v>
      </c>
    </row>
    <row r="286" spans="1:10" ht="64.5">
      <c r="A286" s="10" t="s">
        <v>54</v>
      </c>
      <c r="B286" s="7" t="s">
        <v>55</v>
      </c>
      <c r="C286" s="7" t="s">
        <v>56</v>
      </c>
      <c r="D286" s="8">
        <v>0</v>
      </c>
      <c r="E286" s="20" t="s">
        <v>908</v>
      </c>
      <c r="F286" s="21">
        <f>D286-G286</f>
        <v>0</v>
      </c>
      <c r="G286" s="8">
        <v>0</v>
      </c>
      <c r="H286" s="7" t="s">
        <v>371</v>
      </c>
      <c r="I286" s="8">
        <v>0</v>
      </c>
      <c r="J286" s="8">
        <v>0</v>
      </c>
    </row>
    <row r="287" spans="1:10" ht="51.75">
      <c r="A287" s="6" t="s">
        <v>57</v>
      </c>
      <c r="B287" s="7" t="s">
        <v>336</v>
      </c>
      <c r="C287" s="7" t="s">
        <v>58</v>
      </c>
      <c r="D287" s="8">
        <v>11482</v>
      </c>
      <c r="E287" s="20">
        <f>D287/G287*100</f>
        <v>99.67013888888889</v>
      </c>
      <c r="F287" s="21">
        <f>D287-G287</f>
        <v>-38</v>
      </c>
      <c r="G287" s="8">
        <v>11520</v>
      </c>
      <c r="H287" s="8">
        <v>5636</v>
      </c>
      <c r="I287" s="8">
        <v>4398</v>
      </c>
      <c r="J287" s="8">
        <v>4387</v>
      </c>
    </row>
    <row r="288" spans="1:10" ht="51.75">
      <c r="A288" s="9" t="s">
        <v>59</v>
      </c>
      <c r="B288" s="7" t="s">
        <v>336</v>
      </c>
      <c r="C288" s="7" t="s">
        <v>60</v>
      </c>
      <c r="D288" s="7" t="s">
        <v>371</v>
      </c>
      <c r="E288" s="23" t="s">
        <v>908</v>
      </c>
      <c r="F288" s="23" t="s">
        <v>908</v>
      </c>
      <c r="G288" s="7" t="s">
        <v>371</v>
      </c>
      <c r="H288" s="8">
        <v>0</v>
      </c>
      <c r="I288" s="7" t="s">
        <v>371</v>
      </c>
      <c r="J288" s="7" t="s">
        <v>371</v>
      </c>
    </row>
    <row r="289" spans="1:10" ht="15">
      <c r="A289" s="9" t="s">
        <v>425</v>
      </c>
      <c r="B289" s="7"/>
      <c r="C289" s="7"/>
      <c r="D289" s="7"/>
      <c r="E289" s="22"/>
      <c r="F289" s="22"/>
      <c r="G289" s="7"/>
      <c r="H289" s="7"/>
      <c r="I289" s="7"/>
      <c r="J289" s="7"/>
    </row>
    <row r="290" spans="1:10" ht="64.5">
      <c r="A290" s="10" t="s">
        <v>61</v>
      </c>
      <c r="B290" s="7" t="s">
        <v>62</v>
      </c>
      <c r="C290" s="7" t="s">
        <v>63</v>
      </c>
      <c r="D290" s="7" t="s">
        <v>371</v>
      </c>
      <c r="E290" s="23" t="s">
        <v>908</v>
      </c>
      <c r="F290" s="23" t="s">
        <v>908</v>
      </c>
      <c r="G290" s="7" t="s">
        <v>371</v>
      </c>
      <c r="H290" s="8">
        <v>0</v>
      </c>
      <c r="I290" s="7" t="s">
        <v>371</v>
      </c>
      <c r="J290" s="7" t="s">
        <v>371</v>
      </c>
    </row>
    <row r="291" spans="1:10" ht="77.25">
      <c r="A291" s="10" t="s">
        <v>64</v>
      </c>
      <c r="B291" s="7" t="s">
        <v>65</v>
      </c>
      <c r="C291" s="7" t="s">
        <v>66</v>
      </c>
      <c r="D291" s="7" t="s">
        <v>371</v>
      </c>
      <c r="E291" s="23" t="s">
        <v>908</v>
      </c>
      <c r="F291" s="23" t="s">
        <v>908</v>
      </c>
      <c r="G291" s="7" t="s">
        <v>371</v>
      </c>
      <c r="H291" s="8">
        <v>0</v>
      </c>
      <c r="I291" s="7" t="s">
        <v>371</v>
      </c>
      <c r="J291" s="7" t="s">
        <v>371</v>
      </c>
    </row>
    <row r="292" spans="1:10" ht="51.75">
      <c r="A292" s="10" t="s">
        <v>67</v>
      </c>
      <c r="B292" s="7" t="s">
        <v>68</v>
      </c>
      <c r="C292" s="7" t="s">
        <v>69</v>
      </c>
      <c r="D292" s="7" t="s">
        <v>371</v>
      </c>
      <c r="E292" s="23" t="s">
        <v>908</v>
      </c>
      <c r="F292" s="23" t="s">
        <v>908</v>
      </c>
      <c r="G292" s="7" t="s">
        <v>371</v>
      </c>
      <c r="H292" s="8">
        <v>0</v>
      </c>
      <c r="I292" s="7" t="s">
        <v>371</v>
      </c>
      <c r="J292" s="7" t="s">
        <v>371</v>
      </c>
    </row>
    <row r="293" spans="1:10" ht="26.25">
      <c r="A293" s="9" t="s">
        <v>70</v>
      </c>
      <c r="B293" s="7" t="s">
        <v>336</v>
      </c>
      <c r="C293" s="7" t="s">
        <v>71</v>
      </c>
      <c r="D293" s="8">
        <v>19</v>
      </c>
      <c r="E293" s="20">
        <f>D293/G293*100</f>
        <v>100</v>
      </c>
      <c r="F293" s="21">
        <f>D293-G293</f>
        <v>0</v>
      </c>
      <c r="G293" s="8">
        <v>19</v>
      </c>
      <c r="H293" s="8">
        <v>8</v>
      </c>
      <c r="I293" s="8">
        <v>11</v>
      </c>
      <c r="J293" s="8">
        <v>0</v>
      </c>
    </row>
    <row r="294" spans="1:10" ht="15">
      <c r="A294" s="9" t="s">
        <v>425</v>
      </c>
      <c r="B294" s="7"/>
      <c r="C294" s="7"/>
      <c r="D294" s="7"/>
      <c r="E294" s="22"/>
      <c r="F294" s="22"/>
      <c r="G294" s="7"/>
      <c r="H294" s="7"/>
      <c r="I294" s="7"/>
      <c r="J294" s="7"/>
    </row>
    <row r="295" spans="1:10" ht="39">
      <c r="A295" s="10" t="s">
        <v>72</v>
      </c>
      <c r="B295" s="7" t="s">
        <v>73</v>
      </c>
      <c r="C295" s="7" t="s">
        <v>74</v>
      </c>
      <c r="D295" s="8">
        <v>19</v>
      </c>
      <c r="E295" s="20">
        <f>D295/G295*100</f>
        <v>100</v>
      </c>
      <c r="F295" s="21">
        <f>D295-G295</f>
        <v>0</v>
      </c>
      <c r="G295" s="8">
        <v>19</v>
      </c>
      <c r="H295" s="8">
        <v>8</v>
      </c>
      <c r="I295" s="8">
        <v>11</v>
      </c>
      <c r="J295" s="8">
        <v>0</v>
      </c>
    </row>
    <row r="296" spans="1:10" ht="128.25">
      <c r="A296" s="10" t="s">
        <v>75</v>
      </c>
      <c r="B296" s="7" t="s">
        <v>76</v>
      </c>
      <c r="C296" s="7" t="s">
        <v>77</v>
      </c>
      <c r="D296" s="8">
        <v>0</v>
      </c>
      <c r="E296" s="20" t="s">
        <v>908</v>
      </c>
      <c r="F296" s="21">
        <f>D296-G296</f>
        <v>0</v>
      </c>
      <c r="G296" s="8">
        <v>0</v>
      </c>
      <c r="H296" s="8">
        <v>0</v>
      </c>
      <c r="I296" s="7" t="s">
        <v>371</v>
      </c>
      <c r="J296" s="7" t="s">
        <v>371</v>
      </c>
    </row>
    <row r="297" spans="1:10" ht="51.75">
      <c r="A297" s="9" t="s">
        <v>78</v>
      </c>
      <c r="B297" s="7" t="s">
        <v>79</v>
      </c>
      <c r="C297" s="7" t="s">
        <v>80</v>
      </c>
      <c r="D297" s="8">
        <v>0</v>
      </c>
      <c r="E297" s="20" t="s">
        <v>908</v>
      </c>
      <c r="F297" s="21">
        <f>D297-G297</f>
        <v>0</v>
      </c>
      <c r="G297" s="8">
        <v>0</v>
      </c>
      <c r="H297" s="8">
        <v>0</v>
      </c>
      <c r="I297" s="7" t="s">
        <v>371</v>
      </c>
      <c r="J297" s="7" t="s">
        <v>371</v>
      </c>
    </row>
    <row r="298" spans="1:10" ht="39">
      <c r="A298" s="9" t="s">
        <v>81</v>
      </c>
      <c r="B298" s="7" t="s">
        <v>336</v>
      </c>
      <c r="C298" s="7" t="s">
        <v>82</v>
      </c>
      <c r="D298" s="7" t="s">
        <v>371</v>
      </c>
      <c r="E298" s="23" t="s">
        <v>908</v>
      </c>
      <c r="F298" s="23" t="s">
        <v>908</v>
      </c>
      <c r="G298" s="7" t="s">
        <v>371</v>
      </c>
      <c r="H298" s="8">
        <v>2093</v>
      </c>
      <c r="I298" s="7" t="s">
        <v>371</v>
      </c>
      <c r="J298" s="7" t="s">
        <v>371</v>
      </c>
    </row>
    <row r="299" spans="1:10" ht="15">
      <c r="A299" s="9" t="s">
        <v>425</v>
      </c>
      <c r="B299" s="7"/>
      <c r="C299" s="7"/>
      <c r="D299" s="7"/>
      <c r="E299" s="22"/>
      <c r="F299" s="22"/>
      <c r="G299" s="7"/>
      <c r="H299" s="7"/>
      <c r="I299" s="7"/>
      <c r="J299" s="7"/>
    </row>
    <row r="300" spans="1:10" ht="39">
      <c r="A300" s="10" t="s">
        <v>83</v>
      </c>
      <c r="B300" s="7" t="s">
        <v>84</v>
      </c>
      <c r="C300" s="7" t="s">
        <v>85</v>
      </c>
      <c r="D300" s="7" t="s">
        <v>371</v>
      </c>
      <c r="E300" s="23" t="s">
        <v>908</v>
      </c>
      <c r="F300" s="23" t="s">
        <v>908</v>
      </c>
      <c r="G300" s="7" t="s">
        <v>371</v>
      </c>
      <c r="H300" s="8">
        <v>28</v>
      </c>
      <c r="I300" s="7" t="s">
        <v>371</v>
      </c>
      <c r="J300" s="7" t="s">
        <v>371</v>
      </c>
    </row>
    <row r="301" spans="1:10" ht="64.5">
      <c r="A301" s="10" t="s">
        <v>86</v>
      </c>
      <c r="B301" s="7" t="s">
        <v>87</v>
      </c>
      <c r="C301" s="7" t="s">
        <v>88</v>
      </c>
      <c r="D301" s="7" t="s">
        <v>371</v>
      </c>
      <c r="E301" s="23" t="s">
        <v>908</v>
      </c>
      <c r="F301" s="23" t="s">
        <v>908</v>
      </c>
      <c r="G301" s="7" t="s">
        <v>371</v>
      </c>
      <c r="H301" s="8">
        <v>1591</v>
      </c>
      <c r="I301" s="7" t="s">
        <v>371</v>
      </c>
      <c r="J301" s="7" t="s">
        <v>371</v>
      </c>
    </row>
    <row r="302" spans="1:10" ht="39">
      <c r="A302" s="10" t="s">
        <v>89</v>
      </c>
      <c r="B302" s="7" t="s">
        <v>90</v>
      </c>
      <c r="C302" s="7" t="s">
        <v>91</v>
      </c>
      <c r="D302" s="7" t="s">
        <v>371</v>
      </c>
      <c r="E302" s="23" t="s">
        <v>908</v>
      </c>
      <c r="F302" s="23" t="s">
        <v>908</v>
      </c>
      <c r="G302" s="7" t="s">
        <v>371</v>
      </c>
      <c r="H302" s="8">
        <v>0</v>
      </c>
      <c r="I302" s="7" t="s">
        <v>371</v>
      </c>
      <c r="J302" s="7" t="s">
        <v>371</v>
      </c>
    </row>
    <row r="303" spans="1:10" ht="39">
      <c r="A303" s="10" t="s">
        <v>92</v>
      </c>
      <c r="B303" s="7" t="s">
        <v>93</v>
      </c>
      <c r="C303" s="7" t="s">
        <v>94</v>
      </c>
      <c r="D303" s="7" t="s">
        <v>371</v>
      </c>
      <c r="E303" s="23" t="s">
        <v>908</v>
      </c>
      <c r="F303" s="23" t="s">
        <v>908</v>
      </c>
      <c r="G303" s="7" t="s">
        <v>371</v>
      </c>
      <c r="H303" s="8">
        <v>1</v>
      </c>
      <c r="I303" s="7" t="s">
        <v>371</v>
      </c>
      <c r="J303" s="7" t="s">
        <v>371</v>
      </c>
    </row>
    <row r="304" spans="1:10" ht="39">
      <c r="A304" s="10" t="s">
        <v>95</v>
      </c>
      <c r="B304" s="7" t="s">
        <v>96</v>
      </c>
      <c r="C304" s="7" t="s">
        <v>97</v>
      </c>
      <c r="D304" s="7" t="s">
        <v>371</v>
      </c>
      <c r="E304" s="23" t="s">
        <v>908</v>
      </c>
      <c r="F304" s="23" t="s">
        <v>908</v>
      </c>
      <c r="G304" s="7" t="s">
        <v>371</v>
      </c>
      <c r="H304" s="8">
        <v>473</v>
      </c>
      <c r="I304" s="7" t="s">
        <v>371</v>
      </c>
      <c r="J304" s="7" t="s">
        <v>371</v>
      </c>
    </row>
    <row r="305" spans="1:10" ht="51.75">
      <c r="A305" s="9" t="s">
        <v>98</v>
      </c>
      <c r="B305" s="7" t="s">
        <v>336</v>
      </c>
      <c r="C305" s="7" t="s">
        <v>99</v>
      </c>
      <c r="D305" s="7" t="s">
        <v>371</v>
      </c>
      <c r="E305" s="23" t="s">
        <v>908</v>
      </c>
      <c r="F305" s="23" t="s">
        <v>908</v>
      </c>
      <c r="G305" s="7" t="s">
        <v>371</v>
      </c>
      <c r="H305" s="8">
        <v>0</v>
      </c>
      <c r="I305" s="7" t="s">
        <v>371</v>
      </c>
      <c r="J305" s="7" t="s">
        <v>371</v>
      </c>
    </row>
    <row r="306" spans="1:10" ht="90">
      <c r="A306" s="10" t="s">
        <v>100</v>
      </c>
      <c r="B306" s="7" t="s">
        <v>101</v>
      </c>
      <c r="C306" s="7" t="s">
        <v>102</v>
      </c>
      <c r="D306" s="7" t="s">
        <v>371</v>
      </c>
      <c r="E306" s="23" t="s">
        <v>908</v>
      </c>
      <c r="F306" s="23" t="s">
        <v>908</v>
      </c>
      <c r="G306" s="7" t="s">
        <v>371</v>
      </c>
      <c r="H306" s="8">
        <v>0</v>
      </c>
      <c r="I306" s="7" t="s">
        <v>371</v>
      </c>
      <c r="J306" s="7" t="s">
        <v>371</v>
      </c>
    </row>
    <row r="307" spans="1:10" ht="90">
      <c r="A307" s="10" t="s">
        <v>103</v>
      </c>
      <c r="B307" s="7" t="s">
        <v>104</v>
      </c>
      <c r="C307" s="7" t="s">
        <v>105</v>
      </c>
      <c r="D307" s="7" t="s">
        <v>371</v>
      </c>
      <c r="E307" s="23" t="s">
        <v>908</v>
      </c>
      <c r="F307" s="23" t="s">
        <v>908</v>
      </c>
      <c r="G307" s="7" t="s">
        <v>371</v>
      </c>
      <c r="H307" s="8">
        <v>0</v>
      </c>
      <c r="I307" s="7" t="s">
        <v>371</v>
      </c>
      <c r="J307" s="7" t="s">
        <v>371</v>
      </c>
    </row>
    <row r="308" spans="1:10" ht="64.5">
      <c r="A308" s="10" t="s">
        <v>106</v>
      </c>
      <c r="B308" s="7" t="s">
        <v>107</v>
      </c>
      <c r="C308" s="7" t="s">
        <v>108</v>
      </c>
      <c r="D308" s="7" t="s">
        <v>371</v>
      </c>
      <c r="E308" s="23" t="s">
        <v>908</v>
      </c>
      <c r="F308" s="23" t="s">
        <v>908</v>
      </c>
      <c r="G308" s="7" t="s">
        <v>371</v>
      </c>
      <c r="H308" s="8">
        <v>0</v>
      </c>
      <c r="I308" s="7" t="s">
        <v>371</v>
      </c>
      <c r="J308" s="7" t="s">
        <v>371</v>
      </c>
    </row>
    <row r="309" spans="1:10" ht="64.5">
      <c r="A309" s="10" t="s">
        <v>109</v>
      </c>
      <c r="B309" s="7" t="s">
        <v>110</v>
      </c>
      <c r="C309" s="7" t="s">
        <v>111</v>
      </c>
      <c r="D309" s="7" t="s">
        <v>371</v>
      </c>
      <c r="E309" s="23" t="s">
        <v>908</v>
      </c>
      <c r="F309" s="23" t="s">
        <v>908</v>
      </c>
      <c r="G309" s="7" t="s">
        <v>371</v>
      </c>
      <c r="H309" s="8">
        <v>0</v>
      </c>
      <c r="I309" s="7" t="s">
        <v>371</v>
      </c>
      <c r="J309" s="7" t="s">
        <v>371</v>
      </c>
    </row>
    <row r="310" spans="1:10" ht="51.75">
      <c r="A310" s="9" t="s">
        <v>112</v>
      </c>
      <c r="B310" s="7" t="s">
        <v>336</v>
      </c>
      <c r="C310" s="7" t="s">
        <v>113</v>
      </c>
      <c r="D310" s="8">
        <v>11463</v>
      </c>
      <c r="E310" s="20">
        <f>D310/G310*100</f>
        <v>99.66959394835231</v>
      </c>
      <c r="F310" s="21">
        <f>D310-G310</f>
        <v>-38</v>
      </c>
      <c r="G310" s="8">
        <v>11501</v>
      </c>
      <c r="H310" s="8">
        <v>3535</v>
      </c>
      <c r="I310" s="8">
        <v>4387</v>
      </c>
      <c r="J310" s="8">
        <v>4387</v>
      </c>
    </row>
    <row r="311" spans="1:10" ht="15">
      <c r="A311" s="9" t="s">
        <v>363</v>
      </c>
      <c r="B311" s="7"/>
      <c r="C311" s="7"/>
      <c r="D311" s="7"/>
      <c r="E311" s="22"/>
      <c r="F311" s="22"/>
      <c r="G311" s="7"/>
      <c r="H311" s="7"/>
      <c r="I311" s="7"/>
      <c r="J311" s="7"/>
    </row>
    <row r="312" spans="1:10" ht="39">
      <c r="A312" s="10" t="s">
        <v>114</v>
      </c>
      <c r="B312" s="7" t="s">
        <v>115</v>
      </c>
      <c r="C312" s="7" t="s">
        <v>116</v>
      </c>
      <c r="D312" s="8">
        <v>6702</v>
      </c>
      <c r="E312" s="20">
        <f>D312/G312*100</f>
        <v>86.65632273079908</v>
      </c>
      <c r="F312" s="21">
        <f>D312-G312</f>
        <v>-1032</v>
      </c>
      <c r="G312" s="8">
        <v>7734</v>
      </c>
      <c r="H312" s="8">
        <v>1817</v>
      </c>
      <c r="I312" s="8">
        <v>1817</v>
      </c>
      <c r="J312" s="8">
        <v>1817</v>
      </c>
    </row>
    <row r="313" spans="1:10" ht="15">
      <c r="A313" s="10" t="s">
        <v>425</v>
      </c>
      <c r="B313" s="7"/>
      <c r="C313" s="7"/>
      <c r="D313" s="7"/>
      <c r="E313" s="22"/>
      <c r="F313" s="22"/>
      <c r="G313" s="7"/>
      <c r="H313" s="7"/>
      <c r="I313" s="7"/>
      <c r="J313" s="7"/>
    </row>
    <row r="314" spans="1:10" ht="90">
      <c r="A314" s="11" t="s">
        <v>117</v>
      </c>
      <c r="B314" s="7" t="s">
        <v>118</v>
      </c>
      <c r="C314" s="7" t="s">
        <v>119</v>
      </c>
      <c r="D314" s="8">
        <v>6419</v>
      </c>
      <c r="E314" s="20">
        <f>D314/G314*100</f>
        <v>85.5296469020653</v>
      </c>
      <c r="F314" s="21">
        <f>D314-G314</f>
        <v>-1086</v>
      </c>
      <c r="G314" s="8">
        <v>7505</v>
      </c>
      <c r="H314" s="8">
        <v>1662</v>
      </c>
      <c r="I314" s="8">
        <v>1662</v>
      </c>
      <c r="J314" s="8">
        <v>1662</v>
      </c>
    </row>
    <row r="315" spans="1:10" ht="64.5">
      <c r="A315" s="11" t="s">
        <v>120</v>
      </c>
      <c r="B315" s="7" t="s">
        <v>121</v>
      </c>
      <c r="C315" s="7" t="s">
        <v>122</v>
      </c>
      <c r="D315" s="8">
        <v>2</v>
      </c>
      <c r="E315" s="20">
        <f>D315/G315*100</f>
        <v>100</v>
      </c>
      <c r="F315" s="21">
        <f>D315-G315</f>
        <v>0</v>
      </c>
      <c r="G315" s="8">
        <v>2</v>
      </c>
      <c r="H315" s="7" t="s">
        <v>371</v>
      </c>
      <c r="I315" s="8">
        <v>0</v>
      </c>
      <c r="J315" s="8">
        <v>0</v>
      </c>
    </row>
    <row r="316" spans="1:10" ht="77.25">
      <c r="A316" s="11" t="s">
        <v>123</v>
      </c>
      <c r="B316" s="7" t="s">
        <v>124</v>
      </c>
      <c r="C316" s="7" t="s">
        <v>125</v>
      </c>
      <c r="D316" s="8">
        <v>281</v>
      </c>
      <c r="E316" s="20">
        <f>D316/G316*100</f>
        <v>123.78854625550662</v>
      </c>
      <c r="F316" s="21">
        <f>D316-G316</f>
        <v>54</v>
      </c>
      <c r="G316" s="8">
        <v>227</v>
      </c>
      <c r="H316" s="8">
        <v>155</v>
      </c>
      <c r="I316" s="8">
        <v>155</v>
      </c>
      <c r="J316" s="8">
        <v>155</v>
      </c>
    </row>
    <row r="317" spans="1:10" ht="141">
      <c r="A317" s="11" t="s">
        <v>126</v>
      </c>
      <c r="B317" s="7" t="s">
        <v>127</v>
      </c>
      <c r="C317" s="7" t="s">
        <v>128</v>
      </c>
      <c r="D317" s="8">
        <v>0</v>
      </c>
      <c r="E317" s="20" t="s">
        <v>908</v>
      </c>
      <c r="F317" s="21">
        <f>D317-G317</f>
        <v>0</v>
      </c>
      <c r="G317" s="8">
        <v>0</v>
      </c>
      <c r="H317" s="8">
        <v>0</v>
      </c>
      <c r="I317" s="7" t="s">
        <v>371</v>
      </c>
      <c r="J317" s="7" t="s">
        <v>371</v>
      </c>
    </row>
    <row r="318" spans="1:10" ht="77.25">
      <c r="A318" s="10" t="s">
        <v>129</v>
      </c>
      <c r="B318" s="7" t="s">
        <v>130</v>
      </c>
      <c r="C318" s="7" t="s">
        <v>131</v>
      </c>
      <c r="D318" s="8">
        <v>2699</v>
      </c>
      <c r="E318" s="20">
        <f>D318/G318*100</f>
        <v>126.29854936827327</v>
      </c>
      <c r="F318" s="21">
        <f>D318-G318</f>
        <v>562</v>
      </c>
      <c r="G318" s="8">
        <v>2137</v>
      </c>
      <c r="H318" s="7" t="s">
        <v>371</v>
      </c>
      <c r="I318" s="8">
        <v>2317</v>
      </c>
      <c r="J318" s="8">
        <v>2317</v>
      </c>
    </row>
    <row r="319" spans="1:10" ht="64.5">
      <c r="A319" s="10" t="s">
        <v>132</v>
      </c>
      <c r="B319" s="7" t="s">
        <v>133</v>
      </c>
      <c r="C319" s="7" t="s">
        <v>134</v>
      </c>
      <c r="D319" s="7" t="s">
        <v>371</v>
      </c>
      <c r="E319" s="23" t="s">
        <v>908</v>
      </c>
      <c r="F319" s="23" t="s">
        <v>908</v>
      </c>
      <c r="G319" s="7" t="s">
        <v>371</v>
      </c>
      <c r="H319" s="8">
        <v>36</v>
      </c>
      <c r="I319" s="7" t="s">
        <v>371</v>
      </c>
      <c r="J319" s="7" t="s">
        <v>371</v>
      </c>
    </row>
    <row r="320" spans="1:10" ht="64.5">
      <c r="A320" s="10" t="s">
        <v>135</v>
      </c>
      <c r="B320" s="7" t="s">
        <v>136</v>
      </c>
      <c r="C320" s="7" t="s">
        <v>137</v>
      </c>
      <c r="D320" s="7" t="s">
        <v>371</v>
      </c>
      <c r="E320" s="23" t="s">
        <v>908</v>
      </c>
      <c r="F320" s="23" t="s">
        <v>908</v>
      </c>
      <c r="G320" s="7" t="s">
        <v>371</v>
      </c>
      <c r="H320" s="8">
        <v>0</v>
      </c>
      <c r="I320" s="7" t="s">
        <v>371</v>
      </c>
      <c r="J320" s="7" t="s">
        <v>371</v>
      </c>
    </row>
    <row r="321" spans="1:10" ht="15">
      <c r="A321" s="10" t="s">
        <v>363</v>
      </c>
      <c r="B321" s="7"/>
      <c r="C321" s="7"/>
      <c r="D321" s="7"/>
      <c r="E321" s="22"/>
      <c r="F321" s="22"/>
      <c r="G321" s="7"/>
      <c r="H321" s="7"/>
      <c r="I321" s="7"/>
      <c r="J321" s="7"/>
    </row>
    <row r="322" spans="1:10" ht="90">
      <c r="A322" s="11" t="s">
        <v>138</v>
      </c>
      <c r="B322" s="7" t="s">
        <v>139</v>
      </c>
      <c r="C322" s="7" t="s">
        <v>140</v>
      </c>
      <c r="D322" s="7" t="s">
        <v>371</v>
      </c>
      <c r="E322" s="24" t="s">
        <v>908</v>
      </c>
      <c r="F322" s="24" t="s">
        <v>908</v>
      </c>
      <c r="G322" s="7" t="s">
        <v>371</v>
      </c>
      <c r="H322" s="8">
        <v>0</v>
      </c>
      <c r="I322" s="7" t="s">
        <v>371</v>
      </c>
      <c r="J322" s="7" t="s">
        <v>371</v>
      </c>
    </row>
    <row r="323" spans="1:10" ht="64.5">
      <c r="A323" s="11" t="s">
        <v>141</v>
      </c>
      <c r="B323" s="7" t="s">
        <v>142</v>
      </c>
      <c r="C323" s="7" t="s">
        <v>143</v>
      </c>
      <c r="D323" s="7" t="s">
        <v>371</v>
      </c>
      <c r="E323" s="19" t="s">
        <v>908</v>
      </c>
      <c r="F323" s="19" t="s">
        <v>908</v>
      </c>
      <c r="G323" s="17" t="s">
        <v>371</v>
      </c>
      <c r="H323" s="8">
        <v>0</v>
      </c>
      <c r="I323" s="7" t="s">
        <v>371</v>
      </c>
      <c r="J323" s="7" t="s">
        <v>371</v>
      </c>
    </row>
    <row r="324" spans="1:10" ht="77.25">
      <c r="A324" s="10" t="s">
        <v>144</v>
      </c>
      <c r="B324" s="7" t="s">
        <v>145</v>
      </c>
      <c r="C324" s="7" t="s">
        <v>146</v>
      </c>
      <c r="D324" s="8">
        <v>0</v>
      </c>
      <c r="E324" s="25" t="s">
        <v>908</v>
      </c>
      <c r="F324" s="19" t="s">
        <v>908</v>
      </c>
      <c r="G324" s="18">
        <v>0</v>
      </c>
      <c r="H324" s="7" t="s">
        <v>371</v>
      </c>
      <c r="I324" s="8">
        <v>0</v>
      </c>
      <c r="J324" s="8">
        <v>0</v>
      </c>
    </row>
    <row r="325" spans="1:10" ht="77.25">
      <c r="A325" s="10" t="s">
        <v>147</v>
      </c>
      <c r="B325" s="7" t="s">
        <v>148</v>
      </c>
      <c r="C325" s="7" t="s">
        <v>149</v>
      </c>
      <c r="D325" s="8">
        <v>0</v>
      </c>
      <c r="E325" s="19" t="s">
        <v>908</v>
      </c>
      <c r="F325" s="19" t="s">
        <v>908</v>
      </c>
      <c r="G325" s="18">
        <v>0</v>
      </c>
      <c r="H325" s="7" t="s">
        <v>371</v>
      </c>
      <c r="I325" s="8">
        <v>0</v>
      </c>
      <c r="J325" s="8">
        <v>0</v>
      </c>
    </row>
    <row r="326" spans="1:10" ht="77.25">
      <c r="A326" s="10" t="s">
        <v>150</v>
      </c>
      <c r="B326" s="7" t="s">
        <v>151</v>
      </c>
      <c r="C326" s="7" t="s">
        <v>152</v>
      </c>
      <c r="D326" s="8">
        <v>1596</v>
      </c>
      <c r="E326" s="26">
        <f>D326/G326*100</f>
        <v>130.49877350776777</v>
      </c>
      <c r="F326" s="27">
        <f>D326-G326</f>
        <v>373</v>
      </c>
      <c r="G326" s="8">
        <v>1223</v>
      </c>
      <c r="H326" s="8">
        <v>1172</v>
      </c>
      <c r="I326" s="7" t="s">
        <v>371</v>
      </c>
      <c r="J326" s="7" t="s">
        <v>371</v>
      </c>
    </row>
    <row r="327" spans="1:10" ht="90">
      <c r="A327" s="10" t="s">
        <v>153</v>
      </c>
      <c r="B327" s="7" t="s">
        <v>154</v>
      </c>
      <c r="C327" s="7" t="s">
        <v>155</v>
      </c>
      <c r="D327" s="7" t="s">
        <v>371</v>
      </c>
      <c r="E327" s="20" t="s">
        <v>908</v>
      </c>
      <c r="F327" s="23" t="s">
        <v>908</v>
      </c>
      <c r="G327" s="7" t="s">
        <v>371</v>
      </c>
      <c r="H327" s="8">
        <v>25</v>
      </c>
      <c r="I327" s="7" t="s">
        <v>371</v>
      </c>
      <c r="J327" s="7" t="s">
        <v>371</v>
      </c>
    </row>
    <row r="328" spans="1:10" ht="90">
      <c r="A328" s="10" t="s">
        <v>156</v>
      </c>
      <c r="B328" s="7" t="s">
        <v>157</v>
      </c>
      <c r="C328" s="7" t="s">
        <v>158</v>
      </c>
      <c r="D328" s="8">
        <v>75</v>
      </c>
      <c r="E328" s="20">
        <f>D328/G328*100</f>
        <v>150</v>
      </c>
      <c r="F328" s="21">
        <f>D328-G328</f>
        <v>25</v>
      </c>
      <c r="G328" s="8">
        <v>50</v>
      </c>
      <c r="H328" s="8">
        <v>50</v>
      </c>
      <c r="I328" s="7" t="s">
        <v>371</v>
      </c>
      <c r="J328" s="7" t="s">
        <v>371</v>
      </c>
    </row>
    <row r="329" spans="1:10" ht="90">
      <c r="A329" s="10" t="s">
        <v>159</v>
      </c>
      <c r="B329" s="7" t="s">
        <v>160</v>
      </c>
      <c r="C329" s="7" t="s">
        <v>161</v>
      </c>
      <c r="D329" s="8">
        <v>53</v>
      </c>
      <c r="E329" s="20">
        <f>D329/G329*100</f>
        <v>115.21739130434783</v>
      </c>
      <c r="F329" s="21">
        <f>D329-G329</f>
        <v>7</v>
      </c>
      <c r="G329" s="8">
        <v>46</v>
      </c>
      <c r="H329" s="7" t="s">
        <v>371</v>
      </c>
      <c r="I329" s="8">
        <v>169</v>
      </c>
      <c r="J329" s="8">
        <v>169</v>
      </c>
    </row>
    <row r="330" spans="1:10" ht="77.25">
      <c r="A330" s="10" t="s">
        <v>162</v>
      </c>
      <c r="B330" s="7" t="s">
        <v>163</v>
      </c>
      <c r="C330" s="7" t="s">
        <v>164</v>
      </c>
      <c r="D330" s="8">
        <v>0</v>
      </c>
      <c r="E330" s="20" t="s">
        <v>908</v>
      </c>
      <c r="F330" s="21">
        <f>D330-G330</f>
        <v>0</v>
      </c>
      <c r="G330" s="8">
        <v>0</v>
      </c>
      <c r="H330" s="8">
        <v>0</v>
      </c>
      <c r="I330" s="7" t="s">
        <v>371</v>
      </c>
      <c r="J330" s="7" t="s">
        <v>371</v>
      </c>
    </row>
    <row r="331" spans="1:10" ht="90">
      <c r="A331" s="10" t="s">
        <v>165</v>
      </c>
      <c r="B331" s="7" t="s">
        <v>166</v>
      </c>
      <c r="C331" s="7" t="s">
        <v>167</v>
      </c>
      <c r="D331" s="7" t="s">
        <v>371</v>
      </c>
      <c r="E331" s="20" t="s">
        <v>908</v>
      </c>
      <c r="F331" s="21" t="s">
        <v>908</v>
      </c>
      <c r="G331" s="7" t="s">
        <v>371</v>
      </c>
      <c r="H331" s="8">
        <v>0</v>
      </c>
      <c r="I331" s="7" t="s">
        <v>371</v>
      </c>
      <c r="J331" s="7" t="s">
        <v>371</v>
      </c>
    </row>
    <row r="332" spans="1:10" ht="51.75">
      <c r="A332" s="10" t="s">
        <v>168</v>
      </c>
      <c r="B332" s="7" t="s">
        <v>169</v>
      </c>
      <c r="C332" s="7" t="s">
        <v>170</v>
      </c>
      <c r="D332" s="7" t="s">
        <v>371</v>
      </c>
      <c r="E332" s="22" t="s">
        <v>908</v>
      </c>
      <c r="F332" s="23" t="s">
        <v>908</v>
      </c>
      <c r="G332" s="7" t="s">
        <v>371</v>
      </c>
      <c r="H332" s="8">
        <v>0</v>
      </c>
      <c r="I332" s="7" t="s">
        <v>371</v>
      </c>
      <c r="J332" s="7" t="s">
        <v>371</v>
      </c>
    </row>
    <row r="333" spans="1:10" ht="39">
      <c r="A333" s="10" t="s">
        <v>171</v>
      </c>
      <c r="B333" s="7" t="s">
        <v>172</v>
      </c>
      <c r="C333" s="7" t="s">
        <v>173</v>
      </c>
      <c r="D333" s="8">
        <v>338</v>
      </c>
      <c r="E333" s="20">
        <f>D333/G333*100</f>
        <v>108.68167202572347</v>
      </c>
      <c r="F333" s="21">
        <f>D333-G333</f>
        <v>27</v>
      </c>
      <c r="G333" s="8">
        <v>311</v>
      </c>
      <c r="H333" s="8">
        <v>435</v>
      </c>
      <c r="I333" s="8">
        <v>84</v>
      </c>
      <c r="J333" s="8">
        <v>84</v>
      </c>
    </row>
    <row r="334" spans="1:10" ht="15">
      <c r="A334" s="10" t="s">
        <v>425</v>
      </c>
      <c r="B334" s="7"/>
      <c r="C334" s="7"/>
      <c r="D334" s="7"/>
      <c r="E334" s="20"/>
      <c r="F334" s="21"/>
      <c r="G334" s="7"/>
      <c r="H334" s="7"/>
      <c r="I334" s="7"/>
      <c r="J334" s="7"/>
    </row>
    <row r="335" spans="1:10" ht="51.75">
      <c r="A335" s="11" t="s">
        <v>174</v>
      </c>
      <c r="B335" s="7" t="s">
        <v>175</v>
      </c>
      <c r="C335" s="7" t="s">
        <v>176</v>
      </c>
      <c r="D335" s="8">
        <v>0</v>
      </c>
      <c r="E335" s="20" t="s">
        <v>908</v>
      </c>
      <c r="F335" s="21">
        <f aca="true" t="shared" si="14" ref="F335:F342">D335-G335</f>
        <v>0</v>
      </c>
      <c r="G335" s="8">
        <v>0</v>
      </c>
      <c r="H335" s="8">
        <v>435</v>
      </c>
      <c r="I335" s="7" t="s">
        <v>371</v>
      </c>
      <c r="J335" s="7" t="s">
        <v>371</v>
      </c>
    </row>
    <row r="336" spans="1:10" ht="64.5">
      <c r="A336" s="11" t="s">
        <v>177</v>
      </c>
      <c r="B336" s="7" t="s">
        <v>178</v>
      </c>
      <c r="C336" s="7" t="s">
        <v>179</v>
      </c>
      <c r="D336" s="8">
        <v>0</v>
      </c>
      <c r="E336" s="20" t="s">
        <v>908</v>
      </c>
      <c r="F336" s="21">
        <f t="shared" si="14"/>
        <v>0</v>
      </c>
      <c r="G336" s="8">
        <v>0</v>
      </c>
      <c r="H336" s="7" t="s">
        <v>371</v>
      </c>
      <c r="I336" s="8">
        <v>0</v>
      </c>
      <c r="J336" s="8">
        <v>0</v>
      </c>
    </row>
    <row r="337" spans="1:10" ht="51.75">
      <c r="A337" s="11" t="s">
        <v>180</v>
      </c>
      <c r="B337" s="7" t="s">
        <v>181</v>
      </c>
      <c r="C337" s="7" t="s">
        <v>182</v>
      </c>
      <c r="D337" s="8">
        <v>338</v>
      </c>
      <c r="E337" s="20">
        <f>D337/G337*100</f>
        <v>108.68167202572347</v>
      </c>
      <c r="F337" s="21">
        <f t="shared" si="14"/>
        <v>27</v>
      </c>
      <c r="G337" s="8">
        <v>311</v>
      </c>
      <c r="H337" s="7" t="s">
        <v>371</v>
      </c>
      <c r="I337" s="8">
        <v>77</v>
      </c>
      <c r="J337" s="8">
        <v>77</v>
      </c>
    </row>
    <row r="338" spans="1:10" ht="64.5">
      <c r="A338" s="11" t="s">
        <v>183</v>
      </c>
      <c r="B338" s="7" t="s">
        <v>184</v>
      </c>
      <c r="C338" s="7" t="s">
        <v>185</v>
      </c>
      <c r="D338" s="8">
        <v>0</v>
      </c>
      <c r="E338" s="20" t="s">
        <v>908</v>
      </c>
      <c r="F338" s="21">
        <f t="shared" si="14"/>
        <v>0</v>
      </c>
      <c r="G338" s="8">
        <v>0</v>
      </c>
      <c r="H338" s="7" t="s">
        <v>371</v>
      </c>
      <c r="I338" s="8">
        <v>0</v>
      </c>
      <c r="J338" s="8">
        <v>0</v>
      </c>
    </row>
    <row r="339" spans="1:10" ht="51.75">
      <c r="A339" s="11" t="s">
        <v>186</v>
      </c>
      <c r="B339" s="7" t="s">
        <v>187</v>
      </c>
      <c r="C339" s="7" t="s">
        <v>188</v>
      </c>
      <c r="D339" s="8">
        <v>0</v>
      </c>
      <c r="E339" s="20" t="s">
        <v>908</v>
      </c>
      <c r="F339" s="21">
        <f t="shared" si="14"/>
        <v>0</v>
      </c>
      <c r="G339" s="8">
        <v>0</v>
      </c>
      <c r="H339" s="7" t="s">
        <v>371</v>
      </c>
      <c r="I339" s="8">
        <v>0</v>
      </c>
      <c r="J339" s="8">
        <v>0</v>
      </c>
    </row>
    <row r="340" spans="1:10" ht="51.75">
      <c r="A340" s="11" t="s">
        <v>189</v>
      </c>
      <c r="B340" s="7" t="s">
        <v>190</v>
      </c>
      <c r="C340" s="7" t="s">
        <v>191</v>
      </c>
      <c r="D340" s="8">
        <v>0</v>
      </c>
      <c r="E340" s="20" t="s">
        <v>908</v>
      </c>
      <c r="F340" s="21">
        <f t="shared" si="14"/>
        <v>0</v>
      </c>
      <c r="G340" s="8">
        <v>0</v>
      </c>
      <c r="H340" s="7" t="s">
        <v>371</v>
      </c>
      <c r="I340" s="8">
        <v>7</v>
      </c>
      <c r="J340" s="8">
        <v>7</v>
      </c>
    </row>
    <row r="341" spans="1:10" ht="51.75">
      <c r="A341" s="11" t="s">
        <v>192</v>
      </c>
      <c r="B341" s="7" t="s">
        <v>193</v>
      </c>
      <c r="C341" s="7" t="s">
        <v>194</v>
      </c>
      <c r="D341" s="8">
        <v>0</v>
      </c>
      <c r="E341" s="20" t="s">
        <v>908</v>
      </c>
      <c r="F341" s="21">
        <f t="shared" si="14"/>
        <v>0</v>
      </c>
      <c r="G341" s="8">
        <v>0</v>
      </c>
      <c r="H341" s="7" t="s">
        <v>371</v>
      </c>
      <c r="I341" s="8">
        <v>0</v>
      </c>
      <c r="J341" s="8">
        <v>0</v>
      </c>
    </row>
    <row r="342" spans="1:10" ht="51.75">
      <c r="A342" s="11" t="s">
        <v>195</v>
      </c>
      <c r="B342" s="7" t="s">
        <v>196</v>
      </c>
      <c r="C342" s="7" t="s">
        <v>197</v>
      </c>
      <c r="D342" s="8">
        <v>0</v>
      </c>
      <c r="E342" s="20" t="s">
        <v>908</v>
      </c>
      <c r="F342" s="21">
        <f t="shared" si="14"/>
        <v>0</v>
      </c>
      <c r="G342" s="8">
        <v>0</v>
      </c>
      <c r="H342" s="7" t="s">
        <v>371</v>
      </c>
      <c r="I342" s="8">
        <v>0</v>
      </c>
      <c r="J342" s="8">
        <v>0</v>
      </c>
    </row>
    <row r="343" spans="1:10" ht="39">
      <c r="A343" s="9" t="s">
        <v>198</v>
      </c>
      <c r="B343" s="7" t="s">
        <v>199</v>
      </c>
      <c r="C343" s="7" t="s">
        <v>200</v>
      </c>
      <c r="D343" s="7" t="s">
        <v>371</v>
      </c>
      <c r="E343" s="20" t="s">
        <v>908</v>
      </c>
      <c r="F343" s="21" t="s">
        <v>908</v>
      </c>
      <c r="G343" s="7" t="s">
        <v>371</v>
      </c>
      <c r="H343" s="8">
        <v>0</v>
      </c>
      <c r="I343" s="7" t="s">
        <v>371</v>
      </c>
      <c r="J343" s="7" t="s">
        <v>371</v>
      </c>
    </row>
    <row r="344" spans="1:10" ht="39">
      <c r="A344" s="9" t="s">
        <v>201</v>
      </c>
      <c r="B344" s="7" t="s">
        <v>202</v>
      </c>
      <c r="C344" s="7" t="s">
        <v>203</v>
      </c>
      <c r="D344" s="7" t="s">
        <v>371</v>
      </c>
      <c r="E344" s="20" t="s">
        <v>908</v>
      </c>
      <c r="F344" s="21" t="s">
        <v>908</v>
      </c>
      <c r="G344" s="7" t="s">
        <v>371</v>
      </c>
      <c r="H344" s="8">
        <v>0</v>
      </c>
      <c r="I344" s="7" t="s">
        <v>371</v>
      </c>
      <c r="J344" s="7" t="s">
        <v>371</v>
      </c>
    </row>
    <row r="345" s="2" customFormat="1" ht="12.75">
      <c r="A345" s="3"/>
    </row>
    <row r="346" s="2" customFormat="1" ht="12.75">
      <c r="A346" s="3"/>
    </row>
  </sheetData>
  <sheetProtection/>
  <mergeCells count="7">
    <mergeCell ref="A22:A23"/>
    <mergeCell ref="B22:B23"/>
    <mergeCell ref="C22:C23"/>
    <mergeCell ref="D22:D23"/>
    <mergeCell ref="E22:E23"/>
    <mergeCell ref="F22:F23"/>
    <mergeCell ref="H22:J22"/>
  </mergeCells>
  <printOptions/>
  <pageMargins left="0.17" right="0.17" top="0.17" bottom="0.17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Ильина Вероника Петровна</dc:creator>
  <cp:keywords/>
  <dc:description/>
  <cp:lastModifiedBy>2100-00-801</cp:lastModifiedBy>
  <cp:lastPrinted>2015-06-10T10:15:58Z</cp:lastPrinted>
  <dcterms:created xsi:type="dcterms:W3CDTF">2015-06-10T06:30:23Z</dcterms:created>
  <dcterms:modified xsi:type="dcterms:W3CDTF">2015-06-11T12:05:07Z</dcterms:modified>
  <cp:category/>
  <cp:version/>
  <cp:contentType/>
  <cp:contentStatus/>
</cp:coreProperties>
</file>