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75" windowHeight="11955"/>
  </bookViews>
  <sheets>
    <sheet name="Титульный лист" sheetId="1" r:id="rId1"/>
    <sheet name="Раздел I" sheetId="2" r:id="rId2"/>
    <sheet name="Темп с 01.01.2022" sheetId="3" r:id="rId3"/>
    <sheet name="Темп с 01.07.2023" sheetId="4" r:id="rId4"/>
  </sheets>
  <definedNames>
    <definedName name="_xlnm.Print_Area" localSheetId="1">'Раздел I'!$A$1:$K$99</definedName>
    <definedName name="_xlnm.Print_Area" localSheetId="0">'Титульный лист'!$A$1:$H$17</definedName>
  </definedNames>
  <calcPr calcId="145621"/>
</workbook>
</file>

<file path=xl/calcChain.xml><?xml version="1.0" encoding="utf-8"?>
<calcChain xmlns="http://schemas.openxmlformats.org/spreadsheetml/2006/main">
  <c r="U8" i="4" l="1"/>
  <c r="Z7" i="4"/>
  <c r="T7" i="4"/>
  <c r="AB6" i="4"/>
  <c r="X6" i="4"/>
  <c r="W6" i="4"/>
  <c r="AC6" i="4" s="1"/>
  <c r="V6" i="4"/>
  <c r="S6" i="4"/>
  <c r="Y6" i="4" s="1"/>
  <c r="R6" i="4"/>
  <c r="U8" i="3"/>
  <c r="Z7" i="3"/>
  <c r="T7" i="3"/>
  <c r="AB6" i="3"/>
  <c r="X6" i="3"/>
  <c r="W6" i="3"/>
  <c r="AC6" i="3" s="1"/>
  <c r="V6" i="3"/>
  <c r="S6" i="3"/>
  <c r="Y6" i="3" s="1"/>
  <c r="R6" i="3"/>
</calcChain>
</file>

<file path=xl/sharedStrings.xml><?xml version="1.0" encoding="utf-8"?>
<sst xmlns="http://schemas.openxmlformats.org/spreadsheetml/2006/main" count="346" uniqueCount="131">
  <si>
    <t>ОТЧЕТНОСТЬ ФЕДЕРАЛЬНОЙ НАЛОГОВОЙ СЛУЖБЫ</t>
  </si>
  <si>
    <t>ОТЧЕТ
О КОЛИЧЕСТВЕ  ИНДИВИДУАЛЬНЫХ ПРЕДПРИНИМАТЕЛЕЙ, ПРИМЕНЯЮЩИХ ПАТЕНТНУЮ СИСТЕМУ НАЛОГООБЛОЖЕНИЯ, И ВЫДАННЫХ ПАТЕНТОВ НА ПРАВО ПРИМЕНЕНИЯ ПАТЕНТНОЙ СИСТЕМЫ НАЛОГООБЛОЖЕНИЯ В РАЗРЕЗЕ ВИДОВ ПРЕДПРИНИМАТЕЛЬСКОЙ ДЕЯТЕЛЬНОСТИ
по состоянию на 01.01.2024</t>
  </si>
  <si>
    <t>Представляется:</t>
  </si>
  <si>
    <t>Сроки
формирования</t>
  </si>
  <si>
    <t>Код формы</t>
  </si>
  <si>
    <t>1PT</t>
  </si>
  <si>
    <t>Управлениями ФНС России по субъектам Российской Федерации Федеральной налоговой службе
Территориальными налоговыми органами ФНС России финансовым органам субъекта Российской Федерации и финансовым органам местных дминистраций</t>
  </si>
  <si>
    <t>За  полугодие 2023 года -  не позднее 19 июля 2023 года;                                                  За 2023 год - не позднее 31 января 2024 года.
За  полугодие 2023 года -   не позднее 02 августа 2023 года;                                        За 2023 год - не позднее 14 февраля 2024 года.</t>
  </si>
  <si>
    <t>Форма № 1-ПАТЕНТ
Утверждена 
приказом ФНС России
от 28.10.2022
№ ЕД-7-1/997@
Полугодовая</t>
  </si>
  <si>
    <t>Код</t>
  </si>
  <si>
    <t>Наименование</t>
  </si>
  <si>
    <t>Республика, край, область, автономное образование, город</t>
  </si>
  <si>
    <t>21</t>
  </si>
  <si>
    <t>Чувашская Республика - Чувашия</t>
  </si>
  <si>
    <t>Налоговый орган</t>
  </si>
  <si>
    <t>Муниципальное образование</t>
  </si>
  <si>
    <t>Отчет
о количестве индивидуальных предпринимателей, применяющих патентную систему налогообложения, и выданных патентов на право применения патентной системы налогообложения в разрезе видов предпринимательской деятельности</t>
  </si>
  <si>
    <t>Наименование показателей</t>
  </si>
  <si>
    <t>Код строки</t>
  </si>
  <si>
    <t>Количество выданных патентов (единиц):</t>
  </si>
  <si>
    <t>Количество ИП, применяющих патентную систему налогообложения (чел.)</t>
  </si>
  <si>
    <t>Размер потенциально возможного к получению ИП годового дохода, исчисленного исходя из срока, на который выдан патент (тыс. руб.):</t>
  </si>
  <si>
    <t>всего</t>
  </si>
  <si>
    <t>в том числе, патентов с налоговой ставкой 0%</t>
  </si>
  <si>
    <t>в том числе, 
с налоговой ставкой 0%</t>
  </si>
  <si>
    <t>в том числе, по патентам с налоговой ставкой 0%</t>
  </si>
  <si>
    <t>А</t>
  </si>
  <si>
    <t>Б</t>
  </si>
  <si>
    <t>3</t>
  </si>
  <si>
    <t>4</t>
  </si>
  <si>
    <t>Всего выдано патентов (единиц):</t>
  </si>
  <si>
    <t>Х</t>
  </si>
  <si>
    <t>в том числе по видам предпринимательской деятельности:</t>
  </si>
  <si>
    <t>ремонт и пошив швейных, меховых и кожаных изделий, головных уборов и изделий из текстильной галантереи, ремонт, пошив и вязание трикотажных изделий по индивидуальному заказу населения</t>
  </si>
  <si>
    <t>ремонт, чистка, окраска и пошив обуви</t>
  </si>
  <si>
    <t>парикмахерские и косметические услуги</t>
  </si>
  <si>
    <t>стирка, химическая чистка и крашение текстильных и меховых изделий</t>
  </si>
  <si>
    <t>изготовление и ремонт металлической галантереи, ключей, номерных знаков, указателей улиц</t>
  </si>
  <si>
    <t>ремонт электронной бытовой техники, бытовых приборов, часов, металлоизделий бытового и хозяйственного назначения, предметов и изделий из металла, изготовление готовых металлических изделий хозяйственного назначения по индивидуальному заказу населения</t>
  </si>
  <si>
    <t>ремонт мебели и предметов домашнего обихода</t>
  </si>
  <si>
    <t>услуги в области фотографии</t>
  </si>
  <si>
    <t>ремонт, техническое обслуживание автотранспортных и мототранспортных средств, мотоциклов, машин и оборудования, мойка автотранспортных средств, полирование и предоставление аналогичных услуг</t>
  </si>
  <si>
    <t>оказание автотранспортных услуг по перевозке грузов автомобильным транспортом индивидуальными предпринимателями, имеющими на праве собственности или ином праве (пользования, владения и (или) распоряжения) транспортные средства, предназначенные для оказания таких услуг</t>
  </si>
  <si>
    <t>оказание автотранспортных услуг по перевозке пассажиров автомобильным транспортом индивидуальными предпринимателями, имеющими на праве собственности или ином праве (пользования, владения и (или) распоряжения) транспортные средства, предназначенные для оказания таких услуг</t>
  </si>
  <si>
    <t>реконструкция или ремонт существующих жилых и нежилых зданий, а также спортивных сооружений</t>
  </si>
  <si>
    <t>услуги по производству монтажных, электромонтажных, санитарно-технических и сварочных работ</t>
  </si>
  <si>
    <t>услуги по остеклению балконов и лоджий, нарезке стекла и зеркал, художественной обработке стекла</t>
  </si>
  <si>
    <t>услуги в сфере дошкольного образования и дополнительного образования детей и взрослых</t>
  </si>
  <si>
    <t>услуги по присмотру и уходу за детьми и больными</t>
  </si>
  <si>
    <t>сбор тары и пригодных для вторичного использования материалов</t>
  </si>
  <si>
    <t>деятельность ветеринарная</t>
  </si>
  <si>
    <t>сдача в аренду (наем) собственных или арендованных жилых помещений, а также сдача в аренду собственных или арендованных нежилых помещений (включая выставочные залы, складские помещения), земельных участков</t>
  </si>
  <si>
    <t>изготовление изделий народных художественных промыслов</t>
  </si>
  <si>
    <t>услуги по переработке продуктов сельского хозяйства, лесного хозяйства и рыболовства для приготовления продуктов питания для людей и корма для животных, а также производство различных продуктов промежуточного потребления, которые не являются пищевыми продуктами</t>
  </si>
  <si>
    <t>производство и реставрация ковров и ковровых изделий</t>
  </si>
  <si>
    <t>ремонт ювелирных изделий, бижутерии</t>
  </si>
  <si>
    <t>чеканка и гравировка ювелирных изделий</t>
  </si>
  <si>
    <t>деятельность в области звукозаписи и издания музыкальных произведений</t>
  </si>
  <si>
    <t>услуги по уборке квартир и частных домов, деятельность домашних хозяйств с наемными работниками</t>
  </si>
  <si>
    <t>деятельность, специализированная в области дизайна, услуги художественного оформления</t>
  </si>
  <si>
    <t>проведение занятий по физической культуре и спорту</t>
  </si>
  <si>
    <t>услуги носильщиков на железнодорожных вокзалах, автовокзалах, аэровокзалах, в аэропортах, морских, речных портах</t>
  </si>
  <si>
    <t>услуги платных туалетов</t>
  </si>
  <si>
    <t>услуги по приготовлению и поставке блюд для торжественных мероприятий или иных событий</t>
  </si>
  <si>
    <t>оказание услуг по перевозке пассажиров водным транспортом</t>
  </si>
  <si>
    <t>оказание услуг по перевозке грузов водным транспортом</t>
  </si>
  <si>
    <t>услуги, связанные со сбытом сельскохозяйственной продукции (хранение, сортировка, сушка, мойка, расфасовка, упаковка и транспортировка)</t>
  </si>
  <si>
    <t>услуги, связанные с обслуживанием сельскохозяйственного производства (механизированные, агрохимические, мелиоративные, транспортные работы)</t>
  </si>
  <si>
    <t>деятельность по благоустройству ландшафта</t>
  </si>
  <si>
    <t>охота, отлов и отстрел диких животных, в том числе предоставление услуг в этих областях, деятельность, связанная со спортивно-любительской охотой</t>
  </si>
  <si>
    <t>занятие медицинской деятельностью или фармацевтической деятельностью лицом, имеющим лицензию на указанные виды деятельности</t>
  </si>
  <si>
    <t>осуществление частной детективной деятельности лицом, имеющим лицензию</t>
  </si>
  <si>
    <t>услуги по прокату</t>
  </si>
  <si>
    <t>услуги экскурсионные туристические</t>
  </si>
  <si>
    <t>организация обрядов (свадеб, юбилеев), в том числе музыкальное сопровождение</t>
  </si>
  <si>
    <t>организация похорон и предоставление связанных с ними услуг</t>
  </si>
  <si>
    <t>услуги уличных патрулей, охранников, сторожей и вахтеров</t>
  </si>
  <si>
    <t>розничная торговля, осуществляемая через объекты стационарной торговой сети, имеющие торговые залы</t>
  </si>
  <si>
    <t>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t>
  </si>
  <si>
    <t>услуги общественного питания, оказываемые через объекты организации общественного питания</t>
  </si>
  <si>
    <t>услуги общественного питания, оказываемые через объекты организации общественного питания, не имеющие зала обслуживания посетителей</t>
  </si>
  <si>
    <t>оказание услуг по забою и транспортировке скота</t>
  </si>
  <si>
    <t>производство кожи и изделий из кожи</t>
  </si>
  <si>
    <t>сбор и заготовка пищевых лесных ресурсов, недревесных лесных ресурсов и лекарственных растений</t>
  </si>
  <si>
    <t>переработка и консервирование фруктов и овощей</t>
  </si>
  <si>
    <t>производство молочной продукции</t>
  </si>
  <si>
    <t>услуги в области растениеводства</t>
  </si>
  <si>
    <t>производство хлебобулочных и мучных кондитерских изделий</t>
  </si>
  <si>
    <t>рыболовство и рыбоводство, рыболовство любительское и спортивное</t>
  </si>
  <si>
    <t>лесоводство и прочая лесохозяйственная деятельность</t>
  </si>
  <si>
    <t>деятельность по письменному и устному переводу</t>
  </si>
  <si>
    <t>деятельность по уходу за престарелыми и инвалидами</t>
  </si>
  <si>
    <t>сбор, обработка и утилизация отходов, а также обработка вторичного сырья</t>
  </si>
  <si>
    <t>резка, обработка и отделка камня для памятников</t>
  </si>
  <si>
    <t>разработка компьютерного программного обеспечения, в том числе системного программного обеспечения, приложений программного обеспечения, баз данных, web-страниц, включая их адаптацию и модификацию</t>
  </si>
  <si>
    <t>ремонт компьютеров и коммуникационного оборудования</t>
  </si>
  <si>
    <t>животноводство, услуги в области животноводства</t>
  </si>
  <si>
    <t>деятельность стоянок для транспортных средств</t>
  </si>
  <si>
    <t>помол зерна, производство муки и крупы из зерен пшеницы, ржи, овса, кукурузы или прочих хлебных злаков</t>
  </si>
  <si>
    <t>услуги по уходу за домашними животными</t>
  </si>
  <si>
    <t>изготовление и ремонт бондарной посуды и гончарных изделий по индивидуальному заказу населения</t>
  </si>
  <si>
    <t>услуги по изготовлению валяной обуви</t>
  </si>
  <si>
    <t>услуги по изготовлению сельскохозяйственного инвентаря из материала заказчика по индивидуальному заказу населения</t>
  </si>
  <si>
    <t>граверные работы по металлу, стеклу, фарфору, дереву, керамике, кроме ювелирных изделий по индивидуальному заказу населения</t>
  </si>
  <si>
    <t>изготовление и ремонт деревянных лодок по индивидуальному заказу населения</t>
  </si>
  <si>
    <t>ремонт игрушек и подобных им изделий</t>
  </si>
  <si>
    <t>ремонт спортивного и туристического оборудования</t>
  </si>
  <si>
    <t>услуги по вспашке огородов по индивидуальному заказу населения</t>
  </si>
  <si>
    <t>услуги по распиловке дров по индивидуальному заказу населения</t>
  </si>
  <si>
    <t>сборка и ремонт очков</t>
  </si>
  <si>
    <t>изготовление и печатание визитных карточек и пригласительных билетов на семейные торжества</t>
  </si>
  <si>
    <t>переплетные, брошюровочные, окантовочные, картонажные работы</t>
  </si>
  <si>
    <t>услуги по ремонту сифонов и автосифонов, в том числе зарядка газовых баллончиков для сифонов</t>
  </si>
  <si>
    <t>животноводство, растениеводство и (или) услуги, предоставляемые в указанных областях (в соответствии с подпунктом 5 пункта 8 статьи 346.43 Налогового кодекса Российской Федерации)</t>
  </si>
  <si>
    <t>дополнительные виды предпринимательской деятельности, предусмотренные Общероссийским классификатором видов экономической деятельности и Общероссийским классификатором продукции по видам эко-номической деятельности, включенные законом субъекта Российской Федерации в соответствии с подпунктом 2 пункта 8 статьи 346.43 НК РФ</t>
  </si>
  <si>
    <t>Количество индивидуальных предпринимателей, применяющих патентную систему налогообложения (чел.)</t>
  </si>
  <si>
    <t>Количество индивидуальных предпринимателей, применяющих патентную систему налогообложения с налоговой ставкой в размере 0% (чел.)</t>
  </si>
  <si>
    <t>Количество ИП, уменьшивших сумму налога по патентам на сумму уплаченных страховых платежей (взносов) и пособий</t>
  </si>
  <si>
    <t>Общая сумма страховых платежей (взносов) и пособий, уменьшающая сумму налога, уплачиваемого в связи с применением патентной системы налогообложения (тыс. рублей)</t>
  </si>
  <si>
    <t>Контрольная сумма</t>
  </si>
  <si>
    <t>«        »</t>
  </si>
  <si>
    <t>г.</t>
  </si>
  <si>
    <t>Руководитель налогового органа</t>
  </si>
  <si>
    <t>(подпись, Ф.И.О. руководителя)</t>
  </si>
  <si>
    <t>( Ф.И.О., номер телефона исполнителя)</t>
  </si>
  <si>
    <t>Раздел I.</t>
  </si>
  <si>
    <t>на 01.01.2023</t>
  </si>
  <si>
    <t>на 01.01.2024</t>
  </si>
  <si>
    <t>ДИНАМИКА</t>
  </si>
  <si>
    <t>ДИНАМИКА в %</t>
  </si>
  <si>
    <t>на 01.07.2023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</si>
</sst>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color rgb="FF000000"/>
      <name val="Arial"/>
      <charset val="1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 Cyr"/>
    </font>
    <font>
      <b/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/>
      <top style="thin">
        <color rgb="FF696969"/>
      </top>
      <bottom/>
      <diagonal/>
    </border>
    <border>
      <left/>
      <right style="thin">
        <color rgb="FF696969"/>
      </right>
      <top style="thin">
        <color rgb="FF696969"/>
      </top>
      <bottom/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696969"/>
      </left>
      <right/>
      <top/>
      <bottom style="thin">
        <color rgb="FF696969"/>
      </bottom>
      <diagonal/>
    </border>
    <border>
      <left/>
      <right style="thin">
        <color rgb="FF696969"/>
      </right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/>
      <bottom style="thin">
        <color rgb="FF696969"/>
      </bottom>
      <diagonal/>
    </border>
    <border>
      <left/>
      <right/>
      <top style="thin">
        <color rgb="FF696969"/>
      </top>
      <bottom style="thin">
        <color rgb="FF69696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/>
      <top style="medium">
        <color indexed="64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medium">
        <color indexed="64"/>
      </bottom>
      <diagonal/>
    </border>
    <border>
      <left style="medium">
        <color indexed="64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medium">
        <color indexed="64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10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151"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1" fillId="0" borderId="4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0" fontId="2" fillId="0" borderId="16" xfId="0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/>
    </xf>
    <xf numFmtId="0" fontId="3" fillId="2" borderId="0" xfId="0" applyFont="1" applyFill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0" fillId="0" borderId="0" xfId="0"/>
    <xf numFmtId="0" fontId="9" fillId="0" borderId="32" xfId="0" applyNumberFormat="1" applyFont="1" applyFill="1" applyBorder="1" applyAlignment="1" applyProtection="1">
      <alignment horizontal="center" vertical="center" wrapText="1" readingOrder="1"/>
    </xf>
    <xf numFmtId="0" fontId="9" fillId="5" borderId="33" xfId="0" applyNumberFormat="1" applyFont="1" applyFill="1" applyBorder="1" applyAlignment="1" applyProtection="1">
      <alignment horizontal="center" vertical="center" wrapText="1" readingOrder="1"/>
    </xf>
    <xf numFmtId="0" fontId="9" fillId="0" borderId="33" xfId="0" applyNumberFormat="1" applyFont="1" applyFill="1" applyBorder="1" applyAlignment="1" applyProtection="1">
      <alignment horizontal="center" vertical="center" wrapText="1" readingOrder="1"/>
    </xf>
    <xf numFmtId="0" fontId="9" fillId="5" borderId="34" xfId="0" applyNumberFormat="1" applyFont="1" applyFill="1" applyBorder="1" applyAlignment="1" applyProtection="1">
      <alignment horizontal="center" vertical="center" wrapText="1" readingOrder="1"/>
    </xf>
    <xf numFmtId="0" fontId="9" fillId="5" borderId="35" xfId="0" applyNumberFormat="1" applyFont="1" applyFill="1" applyBorder="1" applyAlignment="1" applyProtection="1">
      <alignment horizontal="center" vertical="center" wrapText="1" readingOrder="1"/>
    </xf>
    <xf numFmtId="0" fontId="8" fillId="0" borderId="38" xfId="0" applyNumberFormat="1" applyFont="1" applyFill="1" applyBorder="1" applyAlignment="1" applyProtection="1">
      <alignment horizontal="center" vertical="center" wrapText="1" readingOrder="1"/>
    </xf>
    <xf numFmtId="1" fontId="8" fillId="0" borderId="36" xfId="0" applyNumberFormat="1" applyFont="1" applyFill="1" applyBorder="1" applyAlignment="1" applyProtection="1">
      <alignment horizontal="center" vertical="center" wrapText="1" readingOrder="1"/>
    </xf>
    <xf numFmtId="1" fontId="8" fillId="0" borderId="37" xfId="0" applyNumberFormat="1" applyFont="1" applyFill="1" applyBorder="1" applyAlignment="1" applyProtection="1">
      <alignment horizontal="center" vertical="center" wrapText="1" readingOrder="1"/>
    </xf>
    <xf numFmtId="0" fontId="8" fillId="0" borderId="37" xfId="0" applyNumberFormat="1" applyFont="1" applyFill="1" applyBorder="1" applyAlignment="1" applyProtection="1">
      <alignment horizontal="center" vertical="center" wrapText="1" readingOrder="1"/>
    </xf>
    <xf numFmtId="1" fontId="8" fillId="0" borderId="38" xfId="0" applyNumberFormat="1" applyFont="1" applyFill="1" applyBorder="1" applyAlignment="1" applyProtection="1">
      <alignment horizontal="center" vertical="center" wrapText="1" readingOrder="1"/>
    </xf>
    <xf numFmtId="1" fontId="8" fillId="0" borderId="39" xfId="0" applyNumberFormat="1" applyFont="1" applyFill="1" applyBorder="1" applyAlignment="1" applyProtection="1">
      <alignment horizontal="center" vertical="center" wrapText="1" readingOrder="1"/>
    </xf>
    <xf numFmtId="1" fontId="9" fillId="0" borderId="31" xfId="0" applyNumberFormat="1" applyFont="1" applyFill="1" applyBorder="1" applyAlignment="1" applyProtection="1">
      <alignment horizontal="center" vertical="center" wrapText="1" readingOrder="1"/>
    </xf>
    <xf numFmtId="3" fontId="8" fillId="0" borderId="28" xfId="0" applyNumberFormat="1" applyFont="1" applyFill="1" applyBorder="1" applyAlignment="1" applyProtection="1">
      <alignment horizontal="center" vertical="center" wrapText="1" readingOrder="1"/>
    </xf>
    <xf numFmtId="3" fontId="10" fillId="0" borderId="40" xfId="0" applyNumberFormat="1" applyFont="1" applyBorder="1" applyAlignment="1">
      <alignment horizontal="center" vertical="center" wrapText="1"/>
    </xf>
    <xf numFmtId="0" fontId="10" fillId="0" borderId="40" xfId="0" applyNumberFormat="1" applyFont="1" applyFill="1" applyBorder="1" applyAlignment="1" applyProtection="1">
      <alignment horizontal="center" vertical="center" wrapText="1" readingOrder="1"/>
    </xf>
    <xf numFmtId="3" fontId="8" fillId="0" borderId="29" xfId="0" applyNumberFormat="1" applyFont="1" applyFill="1" applyBorder="1" applyAlignment="1" applyProtection="1">
      <alignment horizontal="center" vertical="center" wrapText="1" readingOrder="1"/>
    </xf>
    <xf numFmtId="3" fontId="10" fillId="0" borderId="41" xfId="0" applyNumberFormat="1" applyFont="1" applyBorder="1" applyAlignment="1">
      <alignment horizontal="center" vertical="center" wrapText="1"/>
    </xf>
    <xf numFmtId="3" fontId="8" fillId="0" borderId="42" xfId="0" applyNumberFormat="1" applyFont="1" applyFill="1" applyBorder="1" applyAlignment="1" applyProtection="1">
      <alignment horizontal="center" vertical="center" wrapText="1" readingOrder="1"/>
    </xf>
    <xf numFmtId="0" fontId="8" fillId="0" borderId="29" xfId="0" applyNumberFormat="1" applyFont="1" applyFill="1" applyBorder="1" applyAlignment="1" applyProtection="1">
      <alignment horizontal="center" vertical="center" wrapText="1" readingOrder="1"/>
    </xf>
    <xf numFmtId="3" fontId="8" fillId="0" borderId="31" xfId="0" applyNumberFormat="1" applyFont="1" applyFill="1" applyBorder="1" applyAlignment="1" applyProtection="1">
      <alignment horizontal="center" vertical="center" wrapText="1" readingOrder="1"/>
    </xf>
    <xf numFmtId="3" fontId="8" fillId="0" borderId="43" xfId="0" applyNumberFormat="1" applyFont="1" applyFill="1" applyBorder="1" applyAlignment="1" applyProtection="1">
      <alignment horizontal="center" vertical="center" wrapText="1" readingOrder="1"/>
    </xf>
    <xf numFmtId="3" fontId="8" fillId="0" borderId="40" xfId="0" applyNumberFormat="1" applyFont="1" applyFill="1" applyBorder="1" applyAlignment="1" applyProtection="1">
      <alignment horizontal="center" vertical="center" wrapText="1" readingOrder="1"/>
    </xf>
    <xf numFmtId="0" fontId="8" fillId="0" borderId="40" xfId="0" applyNumberFormat="1" applyFont="1" applyFill="1" applyBorder="1" applyAlignment="1" applyProtection="1">
      <alignment horizontal="center" vertical="center" wrapText="1" readingOrder="1"/>
    </xf>
    <xf numFmtId="3" fontId="8" fillId="6" borderId="40" xfId="0" applyNumberFormat="1" applyFont="1" applyFill="1" applyBorder="1" applyAlignment="1" applyProtection="1">
      <alignment horizontal="center" vertical="center" wrapText="1" readingOrder="1"/>
    </xf>
    <xf numFmtId="3" fontId="8" fillId="0" borderId="41" xfId="0" applyNumberFormat="1" applyFont="1" applyFill="1" applyBorder="1" applyAlignment="1" applyProtection="1">
      <alignment horizontal="center" vertical="center" wrapText="1" readingOrder="1"/>
    </xf>
    <xf numFmtId="164" fontId="8" fillId="0" borderId="43" xfId="0" applyNumberFormat="1" applyFont="1" applyFill="1" applyBorder="1" applyAlignment="1" applyProtection="1">
      <alignment horizontal="center" vertical="center" wrapText="1" readingOrder="1"/>
    </xf>
    <xf numFmtId="164" fontId="8" fillId="6" borderId="40" xfId="0" applyNumberFormat="1" applyFont="1" applyFill="1" applyBorder="1" applyAlignment="1" applyProtection="1">
      <alignment horizontal="center" vertical="center" wrapText="1" readingOrder="1"/>
    </xf>
    <xf numFmtId="1" fontId="9" fillId="0" borderId="46" xfId="0" applyNumberFormat="1" applyFont="1" applyFill="1" applyBorder="1" applyAlignment="1" applyProtection="1">
      <alignment horizontal="center" vertical="center" wrapText="1" readingOrder="1"/>
    </xf>
    <xf numFmtId="0" fontId="10" fillId="0" borderId="47" xfId="0" applyNumberFormat="1" applyFont="1" applyFill="1" applyBorder="1" applyAlignment="1" applyProtection="1">
      <alignment horizontal="center" vertical="center" wrapText="1" readingOrder="1"/>
    </xf>
    <xf numFmtId="0" fontId="10" fillId="0" borderId="48" xfId="0" applyNumberFormat="1" applyFont="1" applyFill="1" applyBorder="1" applyAlignment="1" applyProtection="1">
      <alignment horizontal="center" vertical="center" wrapText="1" readingOrder="1"/>
    </xf>
    <xf numFmtId="3" fontId="8" fillId="0" borderId="45" xfId="0" applyNumberFormat="1" applyFont="1" applyFill="1" applyBorder="1" applyAlignment="1" applyProtection="1">
      <alignment horizontal="center" vertical="center" wrapText="1" readingOrder="1"/>
    </xf>
    <xf numFmtId="0" fontId="10" fillId="0" borderId="49" xfId="0" applyNumberFormat="1" applyFont="1" applyFill="1" applyBorder="1" applyAlignment="1" applyProtection="1">
      <alignment horizontal="center" vertical="center" wrapText="1" readingOrder="1"/>
    </xf>
    <xf numFmtId="0" fontId="8" fillId="0" borderId="50" xfId="0" applyNumberFormat="1" applyFont="1" applyFill="1" applyBorder="1" applyAlignment="1" applyProtection="1">
      <alignment horizontal="center" vertical="center" wrapText="1" readingOrder="1"/>
    </xf>
    <xf numFmtId="0" fontId="8" fillId="0" borderId="45" xfId="0" applyNumberFormat="1" applyFont="1" applyFill="1" applyBorder="1" applyAlignment="1" applyProtection="1">
      <alignment horizontal="center" vertical="center" wrapText="1" readingOrder="1"/>
    </xf>
    <xf numFmtId="0" fontId="8" fillId="0" borderId="46" xfId="0" applyNumberFormat="1" applyFont="1" applyFill="1" applyBorder="1" applyAlignment="1" applyProtection="1">
      <alignment horizontal="center" vertical="center" wrapText="1" readingOrder="1"/>
    </xf>
    <xf numFmtId="0" fontId="8" fillId="0" borderId="47" xfId="0" applyNumberFormat="1" applyFont="1" applyFill="1" applyBorder="1" applyAlignment="1" applyProtection="1">
      <alignment horizontal="center" vertical="center" wrapText="1" readingOrder="1"/>
    </xf>
    <xf numFmtId="0" fontId="8" fillId="0" borderId="48" xfId="0" applyNumberFormat="1" applyFont="1" applyFill="1" applyBorder="1" applyAlignment="1" applyProtection="1">
      <alignment horizontal="center" vertical="center" wrapText="1" readingOrder="1"/>
    </xf>
    <xf numFmtId="0" fontId="8" fillId="0" borderId="49" xfId="0" applyNumberFormat="1" applyFont="1" applyFill="1" applyBorder="1" applyAlignment="1" applyProtection="1">
      <alignment horizontal="center" vertical="center" wrapText="1" readingOrder="1"/>
    </xf>
    <xf numFmtId="164" fontId="8" fillId="0" borderId="48" xfId="0" applyNumberFormat="1" applyFont="1" applyFill="1" applyBorder="1" applyAlignment="1" applyProtection="1">
      <alignment horizontal="center" vertical="center" wrapText="1" readingOrder="1"/>
    </xf>
    <xf numFmtId="1" fontId="9" fillId="0" borderId="35" xfId="0" applyNumberFormat="1" applyFont="1" applyFill="1" applyBorder="1" applyAlignment="1" applyProtection="1">
      <alignment horizontal="center" vertical="center" wrapText="1" readingOrder="1"/>
    </xf>
    <xf numFmtId="0" fontId="10" fillId="0" borderId="51" xfId="0" applyNumberFormat="1" applyFont="1" applyFill="1" applyBorder="1" applyAlignment="1" applyProtection="1">
      <alignment horizontal="center" vertical="center" wrapText="1" readingOrder="1"/>
    </xf>
    <xf numFmtId="0" fontId="10" fillId="0" borderId="52" xfId="0" applyNumberFormat="1" applyFont="1" applyFill="1" applyBorder="1" applyAlignment="1" applyProtection="1">
      <alignment horizontal="center" vertical="center" wrapText="1" readingOrder="1"/>
    </xf>
    <xf numFmtId="3" fontId="10" fillId="0" borderId="52" xfId="0" applyNumberFormat="1" applyFont="1" applyBorder="1" applyAlignment="1">
      <alignment horizontal="center" vertical="center" wrapText="1"/>
    </xf>
    <xf numFmtId="0" fontId="10" fillId="0" borderId="53" xfId="0" applyNumberFormat="1" applyFont="1" applyFill="1" applyBorder="1" applyAlignment="1" applyProtection="1">
      <alignment horizontal="center" vertical="center" wrapText="1" readingOrder="1"/>
    </xf>
    <xf numFmtId="0" fontId="8" fillId="0" borderId="54" xfId="0" applyNumberFormat="1" applyFont="1" applyFill="1" applyBorder="1" applyAlignment="1" applyProtection="1">
      <alignment horizontal="center" vertical="center" wrapText="1" readingOrder="1"/>
    </xf>
    <xf numFmtId="0" fontId="8" fillId="0" borderId="33" xfId="0" applyNumberFormat="1" applyFont="1" applyFill="1" applyBorder="1" applyAlignment="1" applyProtection="1">
      <alignment horizontal="center" vertical="center" wrapText="1" readingOrder="1"/>
    </xf>
    <xf numFmtId="3" fontId="8" fillId="0" borderId="33" xfId="0" applyNumberFormat="1" applyFont="1" applyFill="1" applyBorder="1" applyAlignment="1" applyProtection="1">
      <alignment horizontal="center" vertical="center" wrapText="1" readingOrder="1"/>
    </xf>
    <xf numFmtId="0" fontId="8" fillId="0" borderId="35" xfId="0" applyNumberFormat="1" applyFont="1" applyFill="1" applyBorder="1" applyAlignment="1" applyProtection="1">
      <alignment horizontal="center" vertical="center" wrapText="1" readingOrder="1"/>
    </xf>
    <xf numFmtId="0" fontId="8" fillId="0" borderId="51" xfId="0" applyNumberFormat="1" applyFont="1" applyFill="1" applyBorder="1" applyAlignment="1" applyProtection="1">
      <alignment horizontal="center" vertical="center" wrapText="1" readingOrder="1"/>
    </xf>
    <xf numFmtId="0" fontId="8" fillId="0" borderId="52" xfId="0" applyNumberFormat="1" applyFont="1" applyFill="1" applyBorder="1" applyAlignment="1" applyProtection="1">
      <alignment horizontal="center" vertical="center" wrapText="1" readingOrder="1"/>
    </xf>
    <xf numFmtId="0" fontId="8" fillId="0" borderId="53" xfId="0" applyNumberFormat="1" applyFont="1" applyFill="1" applyBorder="1" applyAlignment="1" applyProtection="1">
      <alignment horizontal="center" vertical="center" wrapText="1" readingOrder="1"/>
    </xf>
    <xf numFmtId="3" fontId="8" fillId="0" borderId="30" xfId="0" applyNumberFormat="1" applyFont="1" applyFill="1" applyBorder="1" applyAlignment="1" applyProtection="1">
      <alignment horizontal="center" vertical="center" wrapText="1" readingOrder="1"/>
    </xf>
    <xf numFmtId="0" fontId="8" fillId="0" borderId="44" xfId="0" applyNumberFormat="1" applyFont="1" applyFill="1" applyBorder="1" applyAlignment="1" applyProtection="1">
      <alignment horizontal="center" vertical="center" wrapText="1" readingOrder="1"/>
    </xf>
    <xf numFmtId="0" fontId="8" fillId="0" borderId="55" xfId="0" applyNumberFormat="1" applyFont="1" applyFill="1" applyBorder="1" applyAlignment="1" applyProtection="1">
      <alignment horizontal="center" vertical="center" wrapText="1" readingOrder="1"/>
    </xf>
    <xf numFmtId="0" fontId="8" fillId="0" borderId="32" xfId="0" applyNumberFormat="1" applyFont="1" applyFill="1" applyBorder="1" applyAlignment="1" applyProtection="1">
      <alignment horizontal="center" vertical="center" wrapText="1" readingOrder="1"/>
    </xf>
    <xf numFmtId="0" fontId="8" fillId="0" borderId="34" xfId="0" applyNumberFormat="1" applyFont="1" applyFill="1" applyBorder="1" applyAlignment="1" applyProtection="1">
      <alignment horizontal="center" vertical="center" wrapText="1" readingOrder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top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9" fillId="0" borderId="29" xfId="0" applyNumberFormat="1" applyFont="1" applyFill="1" applyBorder="1" applyAlignment="1" applyProtection="1">
      <alignment horizontal="center" vertical="center" wrapText="1" readingOrder="1"/>
    </xf>
    <xf numFmtId="0" fontId="9" fillId="0" borderId="30" xfId="0" applyNumberFormat="1" applyFont="1" applyFill="1" applyBorder="1" applyAlignment="1" applyProtection="1">
      <alignment horizontal="center" vertical="center" wrapText="1" readingOrder="1"/>
    </xf>
    <xf numFmtId="0" fontId="8" fillId="0" borderId="36" xfId="0" applyNumberFormat="1" applyFont="1" applyFill="1" applyBorder="1" applyAlignment="1" applyProtection="1">
      <alignment horizontal="center" vertical="center" wrapText="1" readingOrder="1"/>
    </xf>
    <xf numFmtId="0" fontId="8" fillId="0" borderId="37" xfId="0" applyNumberFormat="1" applyFont="1" applyFill="1" applyBorder="1" applyAlignment="1" applyProtection="1">
      <alignment horizontal="center" vertical="center" wrapText="1" readingOrder="1"/>
    </xf>
    <xf numFmtId="0" fontId="9" fillId="0" borderId="28" xfId="0" applyNumberFormat="1" applyFont="1" applyFill="1" applyBorder="1" applyAlignment="1" applyProtection="1">
      <alignment vertical="center" wrapText="1" readingOrder="1"/>
    </xf>
    <xf numFmtId="0" fontId="9" fillId="0" borderId="29" xfId="0" applyNumberFormat="1" applyFont="1" applyFill="1" applyBorder="1" applyAlignment="1" applyProtection="1">
      <alignment vertical="center" wrapText="1" readingOrder="1"/>
    </xf>
    <xf numFmtId="0" fontId="9" fillId="0" borderId="44" xfId="0" applyNumberFormat="1" applyFont="1" applyFill="1" applyBorder="1" applyAlignment="1" applyProtection="1">
      <alignment vertical="center" wrapText="1" readingOrder="1"/>
    </xf>
    <xf numFmtId="0" fontId="9" fillId="0" borderId="45" xfId="0" applyNumberFormat="1" applyFont="1" applyFill="1" applyBorder="1" applyAlignment="1" applyProtection="1">
      <alignment vertical="center" wrapText="1" readingOrder="1"/>
    </xf>
    <xf numFmtId="0" fontId="9" fillId="0" borderId="32" xfId="0" applyNumberFormat="1" applyFont="1" applyFill="1" applyBorder="1" applyAlignment="1" applyProtection="1">
      <alignment vertical="center" wrapText="1" readingOrder="1"/>
    </xf>
    <xf numFmtId="0" fontId="9" fillId="0" borderId="33" xfId="0" applyNumberFormat="1" applyFont="1" applyFill="1" applyBorder="1" applyAlignment="1" applyProtection="1">
      <alignment vertical="center" wrapText="1" readingOrder="1"/>
    </xf>
    <xf numFmtId="0" fontId="9" fillId="0" borderId="31" xfId="0" applyNumberFormat="1" applyFont="1" applyFill="1" applyBorder="1" applyAlignment="1" applyProtection="1">
      <alignment horizontal="center" vertical="center" wrapText="1" readingOrder="1"/>
    </xf>
    <xf numFmtId="0" fontId="9" fillId="0" borderId="28" xfId="0" applyNumberFormat="1" applyFont="1" applyFill="1" applyBorder="1" applyAlignment="1" applyProtection="1">
      <alignment horizontal="center" vertical="center" wrapText="1" readingOrder="1"/>
    </xf>
    <xf numFmtId="0" fontId="8" fillId="0" borderId="28" xfId="0" applyNumberFormat="1" applyFont="1" applyFill="1" applyBorder="1" applyAlignment="1" applyProtection="1">
      <alignment horizontal="center" vertical="center" wrapText="1" readingOrder="1"/>
    </xf>
    <xf numFmtId="0" fontId="8" fillId="0" borderId="29" xfId="0" applyNumberFormat="1" applyFont="1" applyFill="1" applyBorder="1" applyAlignment="1" applyProtection="1">
      <alignment horizontal="center" vertical="center" wrapText="1" readingOrder="1"/>
    </xf>
    <xf numFmtId="0" fontId="8" fillId="0" borderId="32" xfId="0" applyNumberFormat="1" applyFont="1" applyFill="1" applyBorder="1" applyAlignment="1" applyProtection="1">
      <alignment horizontal="center" vertical="center" wrapText="1" readingOrder="1"/>
    </xf>
    <xf numFmtId="0" fontId="8" fillId="0" borderId="33" xfId="0" applyNumberFormat="1" applyFont="1" applyFill="1" applyBorder="1" applyAlignment="1" applyProtection="1">
      <alignment horizontal="center" vertical="center" wrapText="1" readingOrder="1"/>
    </xf>
    <xf numFmtId="0" fontId="8" fillId="0" borderId="30" xfId="0" applyNumberFormat="1" applyFont="1" applyFill="1" applyBorder="1" applyAlignment="1" applyProtection="1">
      <alignment horizontal="center" vertical="center" wrapText="1" readingOrder="1"/>
    </xf>
    <xf numFmtId="0" fontId="8" fillId="0" borderId="34" xfId="0" applyNumberFormat="1" applyFont="1" applyFill="1" applyBorder="1" applyAlignment="1" applyProtection="1">
      <alignment horizontal="center" vertical="center" wrapText="1" readingOrder="1"/>
    </xf>
    <xf numFmtId="0" fontId="5" fillId="0" borderId="0" xfId="0" applyNumberFormat="1" applyFont="1" applyFill="1" applyBorder="1" applyAlignment="1" applyProtection="1">
      <alignment horizontal="center" vertical="top" wrapText="1" readingOrder="1"/>
    </xf>
    <xf numFmtId="0" fontId="6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7" fillId="0" borderId="24" xfId="0" applyNumberFormat="1" applyFont="1" applyFill="1" applyBorder="1" applyAlignment="1" applyProtection="1">
      <alignment horizontal="center" vertical="top"/>
    </xf>
    <xf numFmtId="0" fontId="7" fillId="0" borderId="25" xfId="0" applyFont="1" applyBorder="1" applyAlignment="1">
      <alignment horizontal="center" vertical="top"/>
    </xf>
    <xf numFmtId="0" fontId="7" fillId="0" borderId="26" xfId="0" applyFont="1" applyBorder="1" applyAlignment="1">
      <alignment horizontal="center" vertical="top"/>
    </xf>
    <xf numFmtId="0" fontId="7" fillId="0" borderId="27" xfId="0" applyFont="1" applyBorder="1" applyAlignment="1">
      <alignment horizontal="center" vertical="top"/>
    </xf>
    <xf numFmtId="0" fontId="7" fillId="3" borderId="24" xfId="0" applyNumberFormat="1" applyFont="1" applyFill="1" applyBorder="1" applyAlignment="1" applyProtection="1">
      <alignment horizontal="center" vertical="top"/>
    </xf>
    <xf numFmtId="0" fontId="7" fillId="3" borderId="25" xfId="0" applyFont="1" applyFill="1" applyBorder="1" applyAlignment="1">
      <alignment horizontal="center" vertical="top"/>
    </xf>
    <xf numFmtId="0" fontId="7" fillId="3" borderId="26" xfId="0" applyFont="1" applyFill="1" applyBorder="1" applyAlignment="1">
      <alignment horizontal="center" vertical="top"/>
    </xf>
    <xf numFmtId="0" fontId="7" fillId="4" borderId="24" xfId="0" applyNumberFormat="1" applyFont="1" applyFill="1" applyBorder="1" applyAlignment="1" applyProtection="1">
      <alignment horizontal="center" vertical="top"/>
    </xf>
    <xf numFmtId="0" fontId="7" fillId="4" borderId="25" xfId="0" applyFont="1" applyFill="1" applyBorder="1" applyAlignment="1">
      <alignment horizontal="center" vertical="top"/>
    </xf>
    <xf numFmtId="0" fontId="7" fillId="4" borderId="26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workbookViewId="0"/>
  </sheetViews>
  <sheetFormatPr defaultRowHeight="12.75" x14ac:dyDescent="0.2"/>
  <cols>
    <col min="1" max="1" width="2" customWidth="1"/>
    <col min="2" max="2" width="33.42578125" customWidth="1"/>
    <col min="3" max="3" width="12" customWidth="1"/>
    <col min="4" max="4" width="21.140625" customWidth="1"/>
    <col min="5" max="5" width="2" customWidth="1"/>
    <col min="6" max="6" width="17.140625" customWidth="1"/>
    <col min="7" max="7" width="6" customWidth="1"/>
    <col min="8" max="8" width="2" customWidth="1"/>
  </cols>
  <sheetData>
    <row r="1" spans="1:8" ht="11.85" customHeight="1" x14ac:dyDescent="0.2"/>
    <row r="2" spans="1:8" ht="28.9" customHeight="1" x14ac:dyDescent="0.25">
      <c r="B2" s="84" t="s">
        <v>0</v>
      </c>
      <c r="C2" s="84"/>
      <c r="D2" s="84"/>
      <c r="E2" s="84"/>
      <c r="F2" s="84"/>
      <c r="G2" s="84"/>
    </row>
    <row r="3" spans="1:8" ht="17.850000000000001" customHeight="1" x14ac:dyDescent="0.2">
      <c r="B3" s="1"/>
      <c r="C3" s="1"/>
      <c r="D3" s="1"/>
      <c r="E3" s="1"/>
      <c r="F3" s="1"/>
      <c r="G3" s="1"/>
    </row>
    <row r="4" spans="1:8" ht="81.400000000000006" customHeight="1" x14ac:dyDescent="0.2">
      <c r="A4" s="2"/>
      <c r="B4" s="78" t="s">
        <v>1</v>
      </c>
      <c r="C4" s="85"/>
      <c r="D4" s="85"/>
      <c r="E4" s="85"/>
      <c r="F4" s="85"/>
      <c r="G4" s="86"/>
      <c r="H4" s="4"/>
    </row>
    <row r="5" spans="1:8" ht="81.400000000000006" customHeight="1" x14ac:dyDescent="0.2">
      <c r="A5" s="2"/>
      <c r="B5" s="87"/>
      <c r="C5" s="88"/>
      <c r="D5" s="88"/>
      <c r="E5" s="88"/>
      <c r="F5" s="88"/>
      <c r="G5" s="89"/>
      <c r="H5" s="4"/>
    </row>
    <row r="6" spans="1:8" ht="5.85" customHeight="1" x14ac:dyDescent="0.2">
      <c r="B6" s="5"/>
      <c r="C6" s="5"/>
      <c r="D6" s="5"/>
      <c r="E6" s="6"/>
      <c r="F6" s="5"/>
      <c r="G6" s="5"/>
    </row>
    <row r="7" spans="1:8" ht="34.700000000000003" customHeight="1" x14ac:dyDescent="0.2">
      <c r="A7" s="2"/>
      <c r="B7" s="7" t="s">
        <v>2</v>
      </c>
      <c r="C7" s="78" t="s">
        <v>3</v>
      </c>
      <c r="D7" s="80"/>
      <c r="E7" s="8"/>
      <c r="F7" s="7" t="s">
        <v>4</v>
      </c>
      <c r="G7" s="7" t="s">
        <v>5</v>
      </c>
      <c r="H7" s="4"/>
    </row>
    <row r="8" spans="1:8" ht="147.94999999999999" customHeight="1" x14ac:dyDescent="0.2">
      <c r="A8" s="2"/>
      <c r="B8" s="81" t="s">
        <v>6</v>
      </c>
      <c r="C8" s="81" t="s">
        <v>7</v>
      </c>
      <c r="D8" s="92"/>
      <c r="E8" s="8"/>
      <c r="F8" s="81" t="s">
        <v>8</v>
      </c>
      <c r="G8" s="92"/>
      <c r="H8" s="4"/>
    </row>
    <row r="9" spans="1:8" ht="77.650000000000006" customHeight="1" x14ac:dyDescent="0.2">
      <c r="A9" s="2"/>
      <c r="B9" s="90"/>
      <c r="C9" s="93"/>
      <c r="D9" s="94"/>
      <c r="E9" s="8"/>
      <c r="F9" s="93"/>
      <c r="G9" s="94"/>
      <c r="H9" s="4"/>
    </row>
    <row r="10" spans="1:8" ht="77.650000000000006" customHeight="1" x14ac:dyDescent="0.2">
      <c r="A10" s="2"/>
      <c r="B10" s="91"/>
      <c r="C10" s="95"/>
      <c r="D10" s="96"/>
      <c r="E10" s="8"/>
      <c r="F10" s="95"/>
      <c r="G10" s="96"/>
      <c r="H10" s="4"/>
    </row>
    <row r="11" spans="1:8" ht="17.100000000000001" customHeight="1" x14ac:dyDescent="0.2">
      <c r="B11" s="5"/>
      <c r="C11" s="5"/>
      <c r="D11" s="5"/>
      <c r="E11" s="10"/>
      <c r="F11" s="5"/>
      <c r="G11" s="5"/>
    </row>
    <row r="12" spans="1:8" ht="29.65" customHeight="1" x14ac:dyDescent="0.2">
      <c r="A12" s="2"/>
      <c r="B12" s="9"/>
      <c r="C12" s="3" t="s">
        <v>9</v>
      </c>
      <c r="D12" s="78" t="s">
        <v>10</v>
      </c>
      <c r="E12" s="79"/>
      <c r="F12" s="79"/>
      <c r="G12" s="80"/>
      <c r="H12" s="4"/>
    </row>
    <row r="13" spans="1:8" ht="46.7" customHeight="1" x14ac:dyDescent="0.2">
      <c r="A13" s="2"/>
      <c r="B13" s="9" t="s">
        <v>11</v>
      </c>
      <c r="C13" s="9" t="s">
        <v>12</v>
      </c>
      <c r="D13" s="81" t="s">
        <v>13</v>
      </c>
      <c r="E13" s="82"/>
      <c r="F13" s="82"/>
      <c r="G13" s="83"/>
      <c r="H13" s="4"/>
    </row>
    <row r="14" spans="1:8" ht="46.7" customHeight="1" x14ac:dyDescent="0.2">
      <c r="A14" s="2"/>
      <c r="B14" s="9" t="s">
        <v>14</v>
      </c>
      <c r="C14" s="9"/>
      <c r="D14" s="81"/>
      <c r="E14" s="82"/>
      <c r="F14" s="82"/>
      <c r="G14" s="83"/>
      <c r="H14" s="4"/>
    </row>
    <row r="15" spans="1:8" ht="87.4" customHeight="1" x14ac:dyDescent="0.2">
      <c r="A15" s="2"/>
      <c r="B15" s="9" t="s">
        <v>15</v>
      </c>
      <c r="C15" s="9"/>
      <c r="D15" s="81"/>
      <c r="E15" s="82"/>
      <c r="F15" s="82"/>
      <c r="G15" s="83"/>
      <c r="H15" s="4"/>
    </row>
    <row r="16" spans="1:8" ht="5.85" customHeight="1" x14ac:dyDescent="0.2">
      <c r="B16" s="6"/>
      <c r="C16" s="6"/>
      <c r="D16" s="6"/>
      <c r="E16" s="6"/>
      <c r="F16" s="6"/>
      <c r="G16" s="6"/>
    </row>
    <row r="17" spans="2:7" ht="5.85" customHeight="1" x14ac:dyDescent="0.25">
      <c r="B17" s="84"/>
      <c r="C17" s="84"/>
      <c r="D17" s="84"/>
      <c r="E17" s="84"/>
      <c r="F17" s="84"/>
      <c r="G17" s="84"/>
    </row>
  </sheetData>
  <mergeCells count="11">
    <mergeCell ref="B2:G2"/>
    <mergeCell ref="B4:G5"/>
    <mergeCell ref="C7:D7"/>
    <mergeCell ref="B8:B10"/>
    <mergeCell ref="C8:D10"/>
    <mergeCell ref="F8:G10"/>
    <mergeCell ref="D12:G12"/>
    <mergeCell ref="D13:G13"/>
    <mergeCell ref="D14:G14"/>
    <mergeCell ref="D15:G15"/>
    <mergeCell ref="B17:G17"/>
  </mergeCells>
  <pageMargins left="0.39370078740157499" right="0.39370078740157499" top="0.39370078740157499" bottom="0.39370078740157499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topLeftCell="A88" workbookViewId="0">
      <selection activeCell="F6" sqref="F6"/>
    </sheetView>
  </sheetViews>
  <sheetFormatPr defaultRowHeight="12.75" x14ac:dyDescent="0.2"/>
  <cols>
    <col min="1" max="1" width="11.140625" customWidth="1"/>
    <col min="2" max="2" width="13.140625" customWidth="1"/>
    <col min="3" max="3" width="7" customWidth="1"/>
    <col min="4" max="4" width="6" customWidth="1"/>
    <col min="5" max="5" width="8.140625" customWidth="1"/>
    <col min="6" max="6" width="15.140625" customWidth="1"/>
    <col min="7" max="7" width="15.28515625" customWidth="1"/>
    <col min="8" max="8" width="16.140625" customWidth="1"/>
    <col min="9" max="9" width="15.140625" customWidth="1"/>
    <col min="10" max="10" width="17.140625" customWidth="1"/>
    <col min="11" max="11" width="15.7109375" customWidth="1"/>
  </cols>
  <sheetData>
    <row r="1" spans="1:11" ht="52.5" customHeight="1" x14ac:dyDescent="0.2">
      <c r="A1" s="106" t="s">
        <v>16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ht="11.8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51.75" customHeight="1" x14ac:dyDescent="0.2">
      <c r="A3" s="107" t="s">
        <v>17</v>
      </c>
      <c r="B3" s="108"/>
      <c r="C3" s="108"/>
      <c r="D3" s="109"/>
      <c r="E3" s="107" t="s">
        <v>18</v>
      </c>
      <c r="F3" s="107" t="s">
        <v>19</v>
      </c>
      <c r="G3" s="114"/>
      <c r="H3" s="107" t="s">
        <v>20</v>
      </c>
      <c r="I3" s="114"/>
      <c r="J3" s="107" t="s">
        <v>21</v>
      </c>
      <c r="K3" s="114"/>
    </row>
    <row r="4" spans="1:11" ht="46.7" customHeight="1" x14ac:dyDescent="0.2">
      <c r="A4" s="110"/>
      <c r="B4" s="111"/>
      <c r="C4" s="111"/>
      <c r="D4" s="112"/>
      <c r="E4" s="113"/>
      <c r="F4" s="12" t="s">
        <v>22</v>
      </c>
      <c r="G4" s="12" t="s">
        <v>23</v>
      </c>
      <c r="H4" s="12" t="s">
        <v>22</v>
      </c>
      <c r="I4" s="12" t="s">
        <v>24</v>
      </c>
      <c r="J4" s="12" t="s">
        <v>22</v>
      </c>
      <c r="K4" s="12" t="s">
        <v>25</v>
      </c>
    </row>
    <row r="5" spans="1:11" ht="17.850000000000001" customHeight="1" x14ac:dyDescent="0.2">
      <c r="A5" s="107" t="s">
        <v>26</v>
      </c>
      <c r="B5" s="115"/>
      <c r="C5" s="115"/>
      <c r="D5" s="114"/>
      <c r="E5" s="12" t="s">
        <v>27</v>
      </c>
      <c r="F5" s="13">
        <v>1</v>
      </c>
      <c r="G5" s="13">
        <v>2</v>
      </c>
      <c r="H5" s="12" t="s">
        <v>28</v>
      </c>
      <c r="I5" s="12" t="s">
        <v>29</v>
      </c>
      <c r="J5" s="13">
        <v>5</v>
      </c>
      <c r="K5" s="13">
        <v>6</v>
      </c>
    </row>
    <row r="6" spans="1:11" ht="17.850000000000001" customHeight="1" x14ac:dyDescent="0.2">
      <c r="A6" s="99" t="s">
        <v>30</v>
      </c>
      <c r="B6" s="100"/>
      <c r="C6" s="100"/>
      <c r="D6" s="101"/>
      <c r="E6" s="14">
        <v>1000</v>
      </c>
      <c r="F6" s="15">
        <v>14970</v>
      </c>
      <c r="G6" s="15">
        <v>0</v>
      </c>
      <c r="H6" s="16" t="s">
        <v>31</v>
      </c>
      <c r="I6" s="16" t="s">
        <v>31</v>
      </c>
      <c r="J6" s="15">
        <v>9110862</v>
      </c>
      <c r="K6" s="15">
        <v>0</v>
      </c>
    </row>
    <row r="7" spans="1:11" ht="28.9" customHeight="1" x14ac:dyDescent="0.2">
      <c r="A7" s="116" t="s">
        <v>32</v>
      </c>
      <c r="B7" s="117"/>
      <c r="C7" s="117"/>
      <c r="D7" s="118"/>
      <c r="E7" s="16"/>
      <c r="F7" s="16"/>
      <c r="G7" s="16"/>
      <c r="H7" s="16"/>
      <c r="I7" s="16"/>
      <c r="J7" s="16"/>
      <c r="K7" s="16"/>
    </row>
    <row r="8" spans="1:11" ht="63.6" customHeight="1" x14ac:dyDescent="0.2">
      <c r="A8" s="99" t="s">
        <v>33</v>
      </c>
      <c r="B8" s="100"/>
      <c r="C8" s="100"/>
      <c r="D8" s="101"/>
      <c r="E8" s="14">
        <v>1010</v>
      </c>
      <c r="F8" s="15">
        <v>123</v>
      </c>
      <c r="G8" s="15">
        <v>0</v>
      </c>
      <c r="H8" s="15">
        <v>102</v>
      </c>
      <c r="I8" s="15">
        <v>0</v>
      </c>
      <c r="J8" s="15">
        <v>31948</v>
      </c>
      <c r="K8" s="15">
        <v>0</v>
      </c>
    </row>
    <row r="9" spans="1:11" ht="17.100000000000001" customHeight="1" x14ac:dyDescent="0.2">
      <c r="A9" s="99" t="s">
        <v>34</v>
      </c>
      <c r="B9" s="100"/>
      <c r="C9" s="100"/>
      <c r="D9" s="101"/>
      <c r="E9" s="14">
        <v>1020</v>
      </c>
      <c r="F9" s="15">
        <v>30</v>
      </c>
      <c r="G9" s="15">
        <v>0</v>
      </c>
      <c r="H9" s="15">
        <v>28</v>
      </c>
      <c r="I9" s="15">
        <v>0</v>
      </c>
      <c r="J9" s="15">
        <v>6014</v>
      </c>
      <c r="K9" s="15">
        <v>0</v>
      </c>
    </row>
    <row r="10" spans="1:11" ht="17.850000000000001" customHeight="1" x14ac:dyDescent="0.2">
      <c r="A10" s="99" t="s">
        <v>35</v>
      </c>
      <c r="B10" s="100"/>
      <c r="C10" s="100"/>
      <c r="D10" s="101"/>
      <c r="E10" s="14">
        <v>1030</v>
      </c>
      <c r="F10" s="15">
        <v>399</v>
      </c>
      <c r="G10" s="15">
        <v>0</v>
      </c>
      <c r="H10" s="15">
        <v>328</v>
      </c>
      <c r="I10" s="15">
        <v>0</v>
      </c>
      <c r="J10" s="15">
        <v>137370</v>
      </c>
      <c r="K10" s="15">
        <v>0</v>
      </c>
    </row>
    <row r="11" spans="1:11" ht="28.9" customHeight="1" x14ac:dyDescent="0.2">
      <c r="A11" s="99" t="s">
        <v>36</v>
      </c>
      <c r="B11" s="100"/>
      <c r="C11" s="100"/>
      <c r="D11" s="101"/>
      <c r="E11" s="14">
        <v>1040</v>
      </c>
      <c r="F11" s="15">
        <v>20</v>
      </c>
      <c r="G11" s="15">
        <v>0</v>
      </c>
      <c r="H11" s="15">
        <v>17</v>
      </c>
      <c r="I11" s="15">
        <v>0</v>
      </c>
      <c r="J11" s="15">
        <v>7730</v>
      </c>
      <c r="K11" s="15">
        <v>0</v>
      </c>
    </row>
    <row r="12" spans="1:11" ht="40.700000000000003" customHeight="1" x14ac:dyDescent="0.2">
      <c r="A12" s="99" t="s">
        <v>37</v>
      </c>
      <c r="B12" s="100"/>
      <c r="C12" s="100"/>
      <c r="D12" s="101"/>
      <c r="E12" s="14">
        <v>1050</v>
      </c>
      <c r="F12" s="15">
        <v>17</v>
      </c>
      <c r="G12" s="15">
        <v>0</v>
      </c>
      <c r="H12" s="15">
        <v>16</v>
      </c>
      <c r="I12" s="15">
        <v>0</v>
      </c>
      <c r="J12" s="15">
        <v>3631</v>
      </c>
      <c r="K12" s="15">
        <v>0</v>
      </c>
    </row>
    <row r="13" spans="1:11" ht="85.9" customHeight="1" x14ac:dyDescent="0.2">
      <c r="A13" s="99" t="s">
        <v>38</v>
      </c>
      <c r="B13" s="100"/>
      <c r="C13" s="100"/>
      <c r="D13" s="101"/>
      <c r="E13" s="14">
        <v>1060</v>
      </c>
      <c r="F13" s="15">
        <v>62</v>
      </c>
      <c r="G13" s="15">
        <v>0</v>
      </c>
      <c r="H13" s="15">
        <v>49</v>
      </c>
      <c r="I13" s="15">
        <v>0</v>
      </c>
      <c r="J13" s="15">
        <v>16354</v>
      </c>
      <c r="K13" s="15">
        <v>0</v>
      </c>
    </row>
    <row r="14" spans="1:11" ht="28.9" customHeight="1" x14ac:dyDescent="0.2">
      <c r="A14" s="99" t="s">
        <v>39</v>
      </c>
      <c r="B14" s="100"/>
      <c r="C14" s="100"/>
      <c r="D14" s="101"/>
      <c r="E14" s="14">
        <v>1070</v>
      </c>
      <c r="F14" s="15">
        <v>10</v>
      </c>
      <c r="G14" s="15">
        <v>0</v>
      </c>
      <c r="H14" s="15">
        <v>7</v>
      </c>
      <c r="I14" s="15">
        <v>0</v>
      </c>
      <c r="J14" s="15">
        <v>2281</v>
      </c>
      <c r="K14" s="15">
        <v>0</v>
      </c>
    </row>
    <row r="15" spans="1:11" ht="17.850000000000001" customHeight="1" x14ac:dyDescent="0.2">
      <c r="A15" s="99" t="s">
        <v>40</v>
      </c>
      <c r="B15" s="100"/>
      <c r="C15" s="100"/>
      <c r="D15" s="101"/>
      <c r="E15" s="14">
        <v>1080</v>
      </c>
      <c r="F15" s="15">
        <v>55</v>
      </c>
      <c r="G15" s="15">
        <v>0</v>
      </c>
      <c r="H15" s="15">
        <v>45</v>
      </c>
      <c r="I15" s="15">
        <v>0</v>
      </c>
      <c r="J15" s="15">
        <v>23576</v>
      </c>
      <c r="K15" s="15">
        <v>0</v>
      </c>
    </row>
    <row r="16" spans="1:11" ht="62.85" customHeight="1" x14ac:dyDescent="0.2">
      <c r="A16" s="99" t="s">
        <v>41</v>
      </c>
      <c r="B16" s="100"/>
      <c r="C16" s="100"/>
      <c r="D16" s="101"/>
      <c r="E16" s="14">
        <v>1090</v>
      </c>
      <c r="F16" s="15">
        <v>502</v>
      </c>
      <c r="G16" s="15">
        <v>0</v>
      </c>
      <c r="H16" s="15">
        <v>412</v>
      </c>
      <c r="I16" s="15">
        <v>0</v>
      </c>
      <c r="J16" s="15">
        <v>253684</v>
      </c>
      <c r="K16" s="15">
        <v>0</v>
      </c>
    </row>
    <row r="17" spans="1:11" ht="86.65" customHeight="1" x14ac:dyDescent="0.2">
      <c r="A17" s="99" t="s">
        <v>42</v>
      </c>
      <c r="B17" s="100"/>
      <c r="C17" s="100"/>
      <c r="D17" s="101"/>
      <c r="E17" s="14">
        <v>1100</v>
      </c>
      <c r="F17" s="15">
        <v>3006</v>
      </c>
      <c r="G17" s="15">
        <v>0</v>
      </c>
      <c r="H17" s="15">
        <v>2287</v>
      </c>
      <c r="I17" s="15">
        <v>0</v>
      </c>
      <c r="J17" s="15">
        <v>1340757</v>
      </c>
      <c r="K17" s="15">
        <v>0</v>
      </c>
    </row>
    <row r="18" spans="1:11" ht="85.9" customHeight="1" x14ac:dyDescent="0.2">
      <c r="A18" s="99" t="s">
        <v>43</v>
      </c>
      <c r="B18" s="100"/>
      <c r="C18" s="100"/>
      <c r="D18" s="101"/>
      <c r="E18" s="14">
        <v>1110</v>
      </c>
      <c r="F18" s="15">
        <v>288</v>
      </c>
      <c r="G18" s="15">
        <v>0</v>
      </c>
      <c r="H18" s="15">
        <v>209</v>
      </c>
      <c r="I18" s="15">
        <v>0</v>
      </c>
      <c r="J18" s="15">
        <v>155652</v>
      </c>
      <c r="K18" s="15">
        <v>0</v>
      </c>
    </row>
    <row r="19" spans="1:11" ht="39.950000000000003" customHeight="1" x14ac:dyDescent="0.2">
      <c r="A19" s="99" t="s">
        <v>44</v>
      </c>
      <c r="B19" s="100"/>
      <c r="C19" s="100"/>
      <c r="D19" s="101"/>
      <c r="E19" s="14">
        <v>1120</v>
      </c>
      <c r="F19" s="15">
        <v>242</v>
      </c>
      <c r="G19" s="15">
        <v>0</v>
      </c>
      <c r="H19" s="15">
        <v>174</v>
      </c>
      <c r="I19" s="15">
        <v>0</v>
      </c>
      <c r="J19" s="15">
        <v>54509</v>
      </c>
      <c r="K19" s="15">
        <v>0</v>
      </c>
    </row>
    <row r="20" spans="1:11" ht="40.700000000000003" customHeight="1" x14ac:dyDescent="0.2">
      <c r="A20" s="99" t="s">
        <v>45</v>
      </c>
      <c r="B20" s="100"/>
      <c r="C20" s="100"/>
      <c r="D20" s="101"/>
      <c r="E20" s="14">
        <v>1130</v>
      </c>
      <c r="F20" s="15">
        <v>362</v>
      </c>
      <c r="G20" s="15">
        <v>0</v>
      </c>
      <c r="H20" s="15">
        <v>304</v>
      </c>
      <c r="I20" s="15">
        <v>0</v>
      </c>
      <c r="J20" s="15">
        <v>108034</v>
      </c>
      <c r="K20" s="15">
        <v>0</v>
      </c>
    </row>
    <row r="21" spans="1:11" ht="40.700000000000003" customHeight="1" x14ac:dyDescent="0.2">
      <c r="A21" s="99" t="s">
        <v>46</v>
      </c>
      <c r="B21" s="100"/>
      <c r="C21" s="100"/>
      <c r="D21" s="101"/>
      <c r="E21" s="14">
        <v>1140</v>
      </c>
      <c r="F21" s="15">
        <v>17</v>
      </c>
      <c r="G21" s="15">
        <v>0</v>
      </c>
      <c r="H21" s="15">
        <v>15</v>
      </c>
      <c r="I21" s="15">
        <v>0</v>
      </c>
      <c r="J21" s="15">
        <v>5506</v>
      </c>
      <c r="K21" s="15">
        <v>0</v>
      </c>
    </row>
    <row r="22" spans="1:11" ht="40.700000000000003" customHeight="1" x14ac:dyDescent="0.2">
      <c r="A22" s="99" t="s">
        <v>47</v>
      </c>
      <c r="B22" s="100"/>
      <c r="C22" s="100"/>
      <c r="D22" s="101"/>
      <c r="E22" s="14">
        <v>1150</v>
      </c>
      <c r="F22" s="15">
        <v>207</v>
      </c>
      <c r="G22" s="15">
        <v>0</v>
      </c>
      <c r="H22" s="15">
        <v>178</v>
      </c>
      <c r="I22" s="15">
        <v>0</v>
      </c>
      <c r="J22" s="15">
        <v>46792</v>
      </c>
      <c r="K22" s="15">
        <v>0</v>
      </c>
    </row>
    <row r="23" spans="1:11" ht="28.9" customHeight="1" x14ac:dyDescent="0.2">
      <c r="A23" s="99" t="s">
        <v>48</v>
      </c>
      <c r="B23" s="100"/>
      <c r="C23" s="100"/>
      <c r="D23" s="101"/>
      <c r="E23" s="14">
        <v>1160</v>
      </c>
      <c r="F23" s="15">
        <v>27</v>
      </c>
      <c r="G23" s="15">
        <v>0</v>
      </c>
      <c r="H23" s="15">
        <v>19</v>
      </c>
      <c r="I23" s="15">
        <v>0</v>
      </c>
      <c r="J23" s="15">
        <v>11198</v>
      </c>
      <c r="K23" s="15">
        <v>0</v>
      </c>
    </row>
    <row r="24" spans="1:11" ht="28.9" customHeight="1" x14ac:dyDescent="0.2">
      <c r="A24" s="99" t="s">
        <v>49</v>
      </c>
      <c r="B24" s="100"/>
      <c r="C24" s="100"/>
      <c r="D24" s="101"/>
      <c r="E24" s="14">
        <v>1170</v>
      </c>
      <c r="F24" s="15">
        <v>13</v>
      </c>
      <c r="G24" s="15">
        <v>0</v>
      </c>
      <c r="H24" s="15">
        <v>13</v>
      </c>
      <c r="I24" s="15">
        <v>0</v>
      </c>
      <c r="J24" s="15">
        <v>4347</v>
      </c>
      <c r="K24" s="15">
        <v>0</v>
      </c>
    </row>
    <row r="25" spans="1:11" ht="17.850000000000001" customHeight="1" x14ac:dyDescent="0.2">
      <c r="A25" s="99" t="s">
        <v>50</v>
      </c>
      <c r="B25" s="100"/>
      <c r="C25" s="100"/>
      <c r="D25" s="101"/>
      <c r="E25" s="14">
        <v>1180</v>
      </c>
      <c r="F25" s="15">
        <v>28</v>
      </c>
      <c r="G25" s="15">
        <v>0</v>
      </c>
      <c r="H25" s="15">
        <v>22</v>
      </c>
      <c r="I25" s="15">
        <v>0</v>
      </c>
      <c r="J25" s="15">
        <v>13618</v>
      </c>
      <c r="K25" s="15">
        <v>0</v>
      </c>
    </row>
    <row r="26" spans="1:11" ht="74.849999999999994" customHeight="1" x14ac:dyDescent="0.2">
      <c r="A26" s="99" t="s">
        <v>51</v>
      </c>
      <c r="B26" s="100"/>
      <c r="C26" s="100"/>
      <c r="D26" s="101"/>
      <c r="E26" s="14">
        <v>1190</v>
      </c>
      <c r="F26" s="15">
        <v>309</v>
      </c>
      <c r="G26" s="15">
        <v>0</v>
      </c>
      <c r="H26" s="15">
        <v>181</v>
      </c>
      <c r="I26" s="15">
        <v>0</v>
      </c>
      <c r="J26" s="15">
        <v>273737</v>
      </c>
      <c r="K26" s="15">
        <v>0</v>
      </c>
    </row>
    <row r="27" spans="1:11" ht="28.9" customHeight="1" x14ac:dyDescent="0.2">
      <c r="A27" s="99" t="s">
        <v>52</v>
      </c>
      <c r="B27" s="100"/>
      <c r="C27" s="100"/>
      <c r="D27" s="101"/>
      <c r="E27" s="14">
        <v>1200</v>
      </c>
      <c r="F27" s="15">
        <v>2</v>
      </c>
      <c r="G27" s="15">
        <v>0</v>
      </c>
      <c r="H27" s="15">
        <v>2</v>
      </c>
      <c r="I27" s="15">
        <v>0</v>
      </c>
      <c r="J27" s="15">
        <v>249</v>
      </c>
      <c r="K27" s="15">
        <v>0</v>
      </c>
    </row>
    <row r="28" spans="1:11" ht="85.9" customHeight="1" x14ac:dyDescent="0.2">
      <c r="A28" s="99" t="s">
        <v>53</v>
      </c>
      <c r="B28" s="100"/>
      <c r="C28" s="100"/>
      <c r="D28" s="101"/>
      <c r="E28" s="14">
        <v>1210</v>
      </c>
      <c r="F28" s="15">
        <v>6</v>
      </c>
      <c r="G28" s="15">
        <v>0</v>
      </c>
      <c r="H28" s="15">
        <v>6</v>
      </c>
      <c r="I28" s="15">
        <v>0</v>
      </c>
      <c r="J28" s="15">
        <v>3770</v>
      </c>
      <c r="K28" s="15">
        <v>0</v>
      </c>
    </row>
    <row r="29" spans="1:11" ht="29.65" customHeight="1" x14ac:dyDescent="0.2">
      <c r="A29" s="99" t="s">
        <v>54</v>
      </c>
      <c r="B29" s="100"/>
      <c r="C29" s="100"/>
      <c r="D29" s="101"/>
      <c r="E29" s="14">
        <v>1220</v>
      </c>
      <c r="F29" s="15">
        <v>1</v>
      </c>
      <c r="G29" s="15">
        <v>0</v>
      </c>
      <c r="H29" s="15">
        <v>1</v>
      </c>
      <c r="I29" s="15">
        <v>0</v>
      </c>
      <c r="J29" s="15">
        <v>190</v>
      </c>
      <c r="K29" s="15">
        <v>0</v>
      </c>
    </row>
    <row r="30" spans="1:11" ht="17.100000000000001" customHeight="1" x14ac:dyDescent="0.2">
      <c r="A30" s="99" t="s">
        <v>55</v>
      </c>
      <c r="B30" s="100"/>
      <c r="C30" s="100"/>
      <c r="D30" s="101"/>
      <c r="E30" s="14">
        <v>1230</v>
      </c>
      <c r="F30" s="15">
        <v>17</v>
      </c>
      <c r="G30" s="15">
        <v>0</v>
      </c>
      <c r="H30" s="15">
        <v>13</v>
      </c>
      <c r="I30" s="15">
        <v>0</v>
      </c>
      <c r="J30" s="15">
        <v>2850</v>
      </c>
      <c r="K30" s="15">
        <v>0</v>
      </c>
    </row>
    <row r="31" spans="1:11" ht="17.850000000000001" customHeight="1" x14ac:dyDescent="0.2">
      <c r="A31" s="99" t="s">
        <v>56</v>
      </c>
      <c r="B31" s="100"/>
      <c r="C31" s="100"/>
      <c r="D31" s="101"/>
      <c r="E31" s="14">
        <v>1240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</row>
    <row r="32" spans="1:11" ht="28.9" customHeight="1" x14ac:dyDescent="0.2">
      <c r="A32" s="99" t="s">
        <v>57</v>
      </c>
      <c r="B32" s="100"/>
      <c r="C32" s="100"/>
      <c r="D32" s="101"/>
      <c r="E32" s="14">
        <v>1250</v>
      </c>
      <c r="F32" s="15">
        <v>1</v>
      </c>
      <c r="G32" s="15">
        <v>0</v>
      </c>
      <c r="H32" s="15">
        <v>1</v>
      </c>
      <c r="I32" s="15">
        <v>0</v>
      </c>
      <c r="J32" s="15">
        <v>292</v>
      </c>
      <c r="K32" s="15">
        <v>0</v>
      </c>
    </row>
    <row r="33" spans="1:11" ht="40.700000000000003" customHeight="1" x14ac:dyDescent="0.2">
      <c r="A33" s="99" t="s">
        <v>58</v>
      </c>
      <c r="B33" s="100"/>
      <c r="C33" s="100"/>
      <c r="D33" s="101"/>
      <c r="E33" s="14">
        <v>1260</v>
      </c>
      <c r="F33" s="15">
        <v>11</v>
      </c>
      <c r="G33" s="15">
        <v>0</v>
      </c>
      <c r="H33" s="15">
        <v>9</v>
      </c>
      <c r="I33" s="15">
        <v>0</v>
      </c>
      <c r="J33" s="15">
        <v>999</v>
      </c>
      <c r="K33" s="15">
        <v>0</v>
      </c>
    </row>
    <row r="34" spans="1:11" ht="28.9" customHeight="1" x14ac:dyDescent="0.2">
      <c r="A34" s="99" t="s">
        <v>59</v>
      </c>
      <c r="B34" s="100"/>
      <c r="C34" s="100"/>
      <c r="D34" s="101"/>
      <c r="E34" s="14">
        <v>1270</v>
      </c>
      <c r="F34" s="15">
        <v>39</v>
      </c>
      <c r="G34" s="15">
        <v>0</v>
      </c>
      <c r="H34" s="15">
        <v>30</v>
      </c>
      <c r="I34" s="15">
        <v>0</v>
      </c>
      <c r="J34" s="15">
        <v>6021</v>
      </c>
      <c r="K34" s="15">
        <v>0</v>
      </c>
    </row>
    <row r="35" spans="1:11" ht="29.65" customHeight="1" x14ac:dyDescent="0.2">
      <c r="A35" s="99" t="s">
        <v>60</v>
      </c>
      <c r="B35" s="100"/>
      <c r="C35" s="100"/>
      <c r="D35" s="101"/>
      <c r="E35" s="14">
        <v>1280</v>
      </c>
      <c r="F35" s="15">
        <v>67</v>
      </c>
      <c r="G35" s="15">
        <v>0</v>
      </c>
      <c r="H35" s="15">
        <v>57</v>
      </c>
      <c r="I35" s="15">
        <v>0</v>
      </c>
      <c r="J35" s="15">
        <v>14992</v>
      </c>
      <c r="K35" s="15">
        <v>0</v>
      </c>
    </row>
    <row r="36" spans="1:11" ht="39.950000000000003" customHeight="1" x14ac:dyDescent="0.2">
      <c r="A36" s="99" t="s">
        <v>61</v>
      </c>
      <c r="B36" s="100"/>
      <c r="C36" s="100"/>
      <c r="D36" s="101"/>
      <c r="E36" s="14">
        <v>1290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</row>
    <row r="37" spans="1:11" ht="17.850000000000001" customHeight="1" x14ac:dyDescent="0.2">
      <c r="A37" s="99" t="s">
        <v>62</v>
      </c>
      <c r="B37" s="100"/>
      <c r="C37" s="100"/>
      <c r="D37" s="101"/>
      <c r="E37" s="14">
        <v>1300</v>
      </c>
      <c r="F37" s="15">
        <v>2</v>
      </c>
      <c r="G37" s="15">
        <v>0</v>
      </c>
      <c r="H37" s="15">
        <v>2</v>
      </c>
      <c r="I37" s="15">
        <v>0</v>
      </c>
      <c r="J37" s="15">
        <v>486</v>
      </c>
      <c r="K37" s="15">
        <v>0</v>
      </c>
    </row>
    <row r="38" spans="1:11" ht="40.700000000000003" customHeight="1" x14ac:dyDescent="0.2">
      <c r="A38" s="99" t="s">
        <v>63</v>
      </c>
      <c r="B38" s="100"/>
      <c r="C38" s="100"/>
      <c r="D38" s="101"/>
      <c r="E38" s="14">
        <v>1310</v>
      </c>
      <c r="F38" s="15">
        <v>6</v>
      </c>
      <c r="G38" s="15">
        <v>0</v>
      </c>
      <c r="H38" s="15">
        <v>5</v>
      </c>
      <c r="I38" s="15">
        <v>0</v>
      </c>
      <c r="J38" s="15">
        <v>2453</v>
      </c>
      <c r="K38" s="15">
        <v>0</v>
      </c>
    </row>
    <row r="39" spans="1:11" ht="28.9" customHeight="1" x14ac:dyDescent="0.2">
      <c r="A39" s="99" t="s">
        <v>64</v>
      </c>
      <c r="B39" s="100"/>
      <c r="C39" s="100"/>
      <c r="D39" s="101"/>
      <c r="E39" s="14">
        <v>1320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</row>
    <row r="40" spans="1:11" ht="29.65" customHeight="1" x14ac:dyDescent="0.2">
      <c r="A40" s="99" t="s">
        <v>65</v>
      </c>
      <c r="B40" s="100"/>
      <c r="C40" s="100"/>
      <c r="D40" s="101"/>
      <c r="E40" s="14">
        <v>1330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</row>
    <row r="41" spans="1:11" ht="51.75" customHeight="1" x14ac:dyDescent="0.2">
      <c r="A41" s="99" t="s">
        <v>66</v>
      </c>
      <c r="B41" s="100"/>
      <c r="C41" s="100"/>
      <c r="D41" s="101"/>
      <c r="E41" s="14">
        <v>1340</v>
      </c>
      <c r="F41" s="15">
        <v>5</v>
      </c>
      <c r="G41" s="15">
        <v>0</v>
      </c>
      <c r="H41" s="15">
        <v>4</v>
      </c>
      <c r="I41" s="15">
        <v>0</v>
      </c>
      <c r="J41" s="15">
        <v>886</v>
      </c>
      <c r="K41" s="15">
        <v>0</v>
      </c>
    </row>
    <row r="42" spans="1:11" ht="51.75" customHeight="1" x14ac:dyDescent="0.2">
      <c r="A42" s="99" t="s">
        <v>67</v>
      </c>
      <c r="B42" s="100"/>
      <c r="C42" s="100"/>
      <c r="D42" s="101"/>
      <c r="E42" s="14">
        <v>1350</v>
      </c>
      <c r="F42" s="15">
        <v>3</v>
      </c>
      <c r="G42" s="15">
        <v>0</v>
      </c>
      <c r="H42" s="15">
        <v>3</v>
      </c>
      <c r="I42" s="15">
        <v>0</v>
      </c>
      <c r="J42" s="15">
        <v>278</v>
      </c>
      <c r="K42" s="15">
        <v>0</v>
      </c>
    </row>
    <row r="43" spans="1:11" ht="17.100000000000001" customHeight="1" x14ac:dyDescent="0.2">
      <c r="A43" s="99" t="s">
        <v>68</v>
      </c>
      <c r="B43" s="100"/>
      <c r="C43" s="100"/>
      <c r="D43" s="101"/>
      <c r="E43" s="14">
        <v>1360</v>
      </c>
      <c r="F43" s="15">
        <v>11</v>
      </c>
      <c r="G43" s="15">
        <v>0</v>
      </c>
      <c r="H43" s="15">
        <v>9</v>
      </c>
      <c r="I43" s="15">
        <v>0</v>
      </c>
      <c r="J43" s="15">
        <v>971</v>
      </c>
      <c r="K43" s="15">
        <v>0</v>
      </c>
    </row>
    <row r="44" spans="1:11" ht="51.75" customHeight="1" x14ac:dyDescent="0.2">
      <c r="A44" s="99" t="s">
        <v>69</v>
      </c>
      <c r="B44" s="100"/>
      <c r="C44" s="100"/>
      <c r="D44" s="101"/>
      <c r="E44" s="14">
        <v>1370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</row>
    <row r="45" spans="1:11" ht="51.75" customHeight="1" x14ac:dyDescent="0.2">
      <c r="A45" s="99" t="s">
        <v>70</v>
      </c>
      <c r="B45" s="100"/>
      <c r="C45" s="100"/>
      <c r="D45" s="101"/>
      <c r="E45" s="14">
        <v>1380</v>
      </c>
      <c r="F45" s="15">
        <v>31</v>
      </c>
      <c r="G45" s="15">
        <v>0</v>
      </c>
      <c r="H45" s="15">
        <v>31</v>
      </c>
      <c r="I45" s="15">
        <v>0</v>
      </c>
      <c r="J45" s="15">
        <v>21706</v>
      </c>
      <c r="K45" s="15">
        <v>0</v>
      </c>
    </row>
    <row r="46" spans="1:11" ht="29.65" customHeight="1" x14ac:dyDescent="0.2">
      <c r="A46" s="99" t="s">
        <v>71</v>
      </c>
      <c r="B46" s="100"/>
      <c r="C46" s="100"/>
      <c r="D46" s="101"/>
      <c r="E46" s="14">
        <v>1390</v>
      </c>
      <c r="F46" s="15">
        <v>2</v>
      </c>
      <c r="G46" s="15">
        <v>0</v>
      </c>
      <c r="H46" s="15">
        <v>2</v>
      </c>
      <c r="I46" s="15">
        <v>0</v>
      </c>
      <c r="J46" s="15">
        <v>542</v>
      </c>
      <c r="K46" s="15">
        <v>0</v>
      </c>
    </row>
    <row r="47" spans="1:11" ht="17.100000000000001" customHeight="1" x14ac:dyDescent="0.2">
      <c r="A47" s="99" t="s">
        <v>72</v>
      </c>
      <c r="B47" s="100"/>
      <c r="C47" s="100"/>
      <c r="D47" s="101"/>
      <c r="E47" s="14">
        <v>1400</v>
      </c>
      <c r="F47" s="15">
        <v>80</v>
      </c>
      <c r="G47" s="15">
        <v>0</v>
      </c>
      <c r="H47" s="15">
        <v>40</v>
      </c>
      <c r="I47" s="15">
        <v>0</v>
      </c>
      <c r="J47" s="15">
        <v>10618</v>
      </c>
      <c r="K47" s="15">
        <v>0</v>
      </c>
    </row>
    <row r="48" spans="1:11" ht="17.850000000000001" customHeight="1" x14ac:dyDescent="0.2">
      <c r="A48" s="99" t="s">
        <v>73</v>
      </c>
      <c r="B48" s="100"/>
      <c r="C48" s="100"/>
      <c r="D48" s="101"/>
      <c r="E48" s="14">
        <v>1410</v>
      </c>
      <c r="F48" s="15">
        <v>14</v>
      </c>
      <c r="G48" s="15">
        <v>0</v>
      </c>
      <c r="H48" s="15">
        <v>11</v>
      </c>
      <c r="I48" s="15">
        <v>0</v>
      </c>
      <c r="J48" s="15">
        <v>1291</v>
      </c>
      <c r="K48" s="15">
        <v>0</v>
      </c>
    </row>
    <row r="49" spans="1:11" ht="28.9" customHeight="1" x14ac:dyDescent="0.2">
      <c r="A49" s="99" t="s">
        <v>74</v>
      </c>
      <c r="B49" s="100"/>
      <c r="C49" s="100"/>
      <c r="D49" s="101"/>
      <c r="E49" s="14">
        <v>1420</v>
      </c>
      <c r="F49" s="15">
        <v>6</v>
      </c>
      <c r="G49" s="15">
        <v>0</v>
      </c>
      <c r="H49" s="15">
        <v>6</v>
      </c>
      <c r="I49" s="15">
        <v>0</v>
      </c>
      <c r="J49" s="15">
        <v>1894</v>
      </c>
      <c r="K49" s="15">
        <v>0</v>
      </c>
    </row>
    <row r="50" spans="1:11" ht="29.65" customHeight="1" x14ac:dyDescent="0.2">
      <c r="A50" s="99" t="s">
        <v>75</v>
      </c>
      <c r="B50" s="100"/>
      <c r="C50" s="100"/>
      <c r="D50" s="101"/>
      <c r="E50" s="14">
        <v>1430</v>
      </c>
      <c r="F50" s="15">
        <v>35</v>
      </c>
      <c r="G50" s="15">
        <v>0</v>
      </c>
      <c r="H50" s="15">
        <v>33</v>
      </c>
      <c r="I50" s="15">
        <v>0</v>
      </c>
      <c r="J50" s="15">
        <v>12117</v>
      </c>
      <c r="K50" s="15">
        <v>0</v>
      </c>
    </row>
    <row r="51" spans="1:11" ht="28.9" customHeight="1" x14ac:dyDescent="0.2">
      <c r="A51" s="99" t="s">
        <v>76</v>
      </c>
      <c r="B51" s="100"/>
      <c r="C51" s="100"/>
      <c r="D51" s="101"/>
      <c r="E51" s="14">
        <v>1440</v>
      </c>
      <c r="F51" s="15">
        <v>3</v>
      </c>
      <c r="G51" s="15">
        <v>0</v>
      </c>
      <c r="H51" s="15">
        <v>3</v>
      </c>
      <c r="I51" s="15">
        <v>0</v>
      </c>
      <c r="J51" s="15">
        <v>867</v>
      </c>
      <c r="K51" s="15">
        <v>0</v>
      </c>
    </row>
    <row r="52" spans="1:11" ht="40.700000000000003" customHeight="1" x14ac:dyDescent="0.2">
      <c r="A52" s="99" t="s">
        <v>77</v>
      </c>
      <c r="B52" s="100"/>
      <c r="C52" s="100"/>
      <c r="D52" s="101"/>
      <c r="E52" s="14">
        <v>1450</v>
      </c>
      <c r="F52" s="15">
        <v>5885</v>
      </c>
      <c r="G52" s="15">
        <v>0</v>
      </c>
      <c r="H52" s="15">
        <v>4339</v>
      </c>
      <c r="I52" s="15">
        <v>0</v>
      </c>
      <c r="J52" s="15">
        <v>5041445</v>
      </c>
      <c r="K52" s="15">
        <v>0</v>
      </c>
    </row>
    <row r="53" spans="1:11" ht="51.75" customHeight="1" x14ac:dyDescent="0.2">
      <c r="A53" s="99" t="s">
        <v>78</v>
      </c>
      <c r="B53" s="100"/>
      <c r="C53" s="100"/>
      <c r="D53" s="101"/>
      <c r="E53" s="14">
        <v>1460</v>
      </c>
      <c r="F53" s="15">
        <v>1750</v>
      </c>
      <c r="G53" s="15">
        <v>0</v>
      </c>
      <c r="H53" s="15">
        <v>1400</v>
      </c>
      <c r="I53" s="15">
        <v>0</v>
      </c>
      <c r="J53" s="15">
        <v>602151</v>
      </c>
      <c r="K53" s="15">
        <v>0</v>
      </c>
    </row>
    <row r="54" spans="1:11" ht="40.700000000000003" customHeight="1" x14ac:dyDescent="0.2">
      <c r="A54" s="99" t="s">
        <v>79</v>
      </c>
      <c r="B54" s="100"/>
      <c r="C54" s="100"/>
      <c r="D54" s="101"/>
      <c r="E54" s="14">
        <v>1470</v>
      </c>
      <c r="F54" s="15">
        <v>551</v>
      </c>
      <c r="G54" s="15">
        <v>0</v>
      </c>
      <c r="H54" s="15">
        <v>323</v>
      </c>
      <c r="I54" s="15">
        <v>0</v>
      </c>
      <c r="J54" s="15">
        <v>627056</v>
      </c>
      <c r="K54" s="15">
        <v>0</v>
      </c>
    </row>
    <row r="55" spans="1:11" ht="51.75" customHeight="1" x14ac:dyDescent="0.2">
      <c r="A55" s="99" t="s">
        <v>80</v>
      </c>
      <c r="B55" s="100"/>
      <c r="C55" s="100"/>
      <c r="D55" s="101"/>
      <c r="E55" s="14">
        <v>1480</v>
      </c>
      <c r="F55" s="15">
        <v>221</v>
      </c>
      <c r="G55" s="15">
        <v>0</v>
      </c>
      <c r="H55" s="15">
        <v>143</v>
      </c>
      <c r="I55" s="15">
        <v>0</v>
      </c>
      <c r="J55" s="15">
        <v>89096</v>
      </c>
      <c r="K55" s="15">
        <v>0</v>
      </c>
    </row>
    <row r="56" spans="1:11" ht="28.9" customHeight="1" x14ac:dyDescent="0.2">
      <c r="A56" s="99" t="s">
        <v>81</v>
      </c>
      <c r="B56" s="100"/>
      <c r="C56" s="100"/>
      <c r="D56" s="101"/>
      <c r="E56" s="14">
        <v>1490</v>
      </c>
      <c r="F56" s="15">
        <v>8</v>
      </c>
      <c r="G56" s="15">
        <v>0</v>
      </c>
      <c r="H56" s="15">
        <v>8</v>
      </c>
      <c r="I56" s="15">
        <v>0</v>
      </c>
      <c r="J56" s="15">
        <v>969</v>
      </c>
      <c r="K56" s="15">
        <v>0</v>
      </c>
    </row>
    <row r="57" spans="1:11" ht="17.850000000000001" customHeight="1" x14ac:dyDescent="0.2">
      <c r="A57" s="99" t="s">
        <v>82</v>
      </c>
      <c r="B57" s="100"/>
      <c r="C57" s="100"/>
      <c r="D57" s="101"/>
      <c r="E57" s="14">
        <v>1500</v>
      </c>
      <c r="F57" s="15">
        <v>5</v>
      </c>
      <c r="G57" s="15">
        <v>0</v>
      </c>
      <c r="H57" s="15">
        <v>2</v>
      </c>
      <c r="I57" s="15">
        <v>0</v>
      </c>
      <c r="J57" s="15">
        <v>570</v>
      </c>
      <c r="K57" s="15">
        <v>0</v>
      </c>
    </row>
    <row r="58" spans="1:11" ht="40.700000000000003" customHeight="1" x14ac:dyDescent="0.2">
      <c r="A58" s="99" t="s">
        <v>83</v>
      </c>
      <c r="B58" s="100"/>
      <c r="C58" s="100"/>
      <c r="D58" s="101"/>
      <c r="E58" s="14">
        <v>1510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</row>
    <row r="59" spans="1:11" ht="28.9" customHeight="1" x14ac:dyDescent="0.2">
      <c r="A59" s="99" t="s">
        <v>84</v>
      </c>
      <c r="B59" s="100"/>
      <c r="C59" s="100"/>
      <c r="D59" s="101"/>
      <c r="E59" s="14">
        <v>1520</v>
      </c>
      <c r="F59" s="15">
        <v>1</v>
      </c>
      <c r="G59" s="15">
        <v>0</v>
      </c>
      <c r="H59" s="15">
        <v>1</v>
      </c>
      <c r="I59" s="15">
        <v>0</v>
      </c>
      <c r="J59" s="15">
        <v>70</v>
      </c>
      <c r="K59" s="15">
        <v>0</v>
      </c>
    </row>
    <row r="60" spans="1:11" ht="17.850000000000001" customHeight="1" x14ac:dyDescent="0.2">
      <c r="A60" s="99" t="s">
        <v>85</v>
      </c>
      <c r="B60" s="100"/>
      <c r="C60" s="100"/>
      <c r="D60" s="101"/>
      <c r="E60" s="14">
        <v>1530</v>
      </c>
      <c r="F60" s="15">
        <v>1</v>
      </c>
      <c r="G60" s="15">
        <v>0</v>
      </c>
      <c r="H60" s="15">
        <v>1</v>
      </c>
      <c r="I60" s="15">
        <v>0</v>
      </c>
      <c r="J60" s="15">
        <v>1704</v>
      </c>
      <c r="K60" s="15">
        <v>0</v>
      </c>
    </row>
    <row r="61" spans="1:11" ht="17.100000000000001" customHeight="1" x14ac:dyDescent="0.2">
      <c r="A61" s="99" t="s">
        <v>86</v>
      </c>
      <c r="B61" s="100"/>
      <c r="C61" s="100"/>
      <c r="D61" s="101"/>
      <c r="E61" s="14">
        <v>1540</v>
      </c>
      <c r="F61" s="15">
        <v>6</v>
      </c>
      <c r="G61" s="15">
        <v>0</v>
      </c>
      <c r="H61" s="15">
        <v>6</v>
      </c>
      <c r="I61" s="15">
        <v>0</v>
      </c>
      <c r="J61" s="15">
        <v>438</v>
      </c>
      <c r="K61" s="15">
        <v>0</v>
      </c>
    </row>
    <row r="62" spans="1:11" ht="28.9" customHeight="1" x14ac:dyDescent="0.2">
      <c r="A62" s="99" t="s">
        <v>87</v>
      </c>
      <c r="B62" s="100"/>
      <c r="C62" s="100"/>
      <c r="D62" s="101"/>
      <c r="E62" s="14">
        <v>1550</v>
      </c>
      <c r="F62" s="15">
        <v>33</v>
      </c>
      <c r="G62" s="15">
        <v>0</v>
      </c>
      <c r="H62" s="15">
        <v>18</v>
      </c>
      <c r="I62" s="15">
        <v>0</v>
      </c>
      <c r="J62" s="15">
        <v>28948</v>
      </c>
      <c r="K62" s="15">
        <v>0</v>
      </c>
    </row>
    <row r="63" spans="1:11" ht="29.65" customHeight="1" x14ac:dyDescent="0.2">
      <c r="A63" s="99" t="s">
        <v>88</v>
      </c>
      <c r="B63" s="100"/>
      <c r="C63" s="100"/>
      <c r="D63" s="101"/>
      <c r="E63" s="14">
        <v>1560</v>
      </c>
      <c r="F63" s="15">
        <v>3</v>
      </c>
      <c r="G63" s="15">
        <v>0</v>
      </c>
      <c r="H63" s="15">
        <v>1</v>
      </c>
      <c r="I63" s="15">
        <v>0</v>
      </c>
      <c r="J63" s="15">
        <v>239</v>
      </c>
      <c r="K63" s="15">
        <v>0</v>
      </c>
    </row>
    <row r="64" spans="1:11" ht="28.9" customHeight="1" x14ac:dyDescent="0.2">
      <c r="A64" s="99" t="s">
        <v>89</v>
      </c>
      <c r="B64" s="100"/>
      <c r="C64" s="100"/>
      <c r="D64" s="101"/>
      <c r="E64" s="14">
        <v>1570</v>
      </c>
      <c r="F64" s="15">
        <v>1</v>
      </c>
      <c r="G64" s="15">
        <v>0</v>
      </c>
      <c r="H64" s="15">
        <v>1</v>
      </c>
      <c r="I64" s="15">
        <v>0</v>
      </c>
      <c r="J64" s="15">
        <v>283</v>
      </c>
      <c r="K64" s="15">
        <v>0</v>
      </c>
    </row>
    <row r="65" spans="1:11" ht="29.65" customHeight="1" x14ac:dyDescent="0.2">
      <c r="A65" s="99" t="s">
        <v>90</v>
      </c>
      <c r="B65" s="100"/>
      <c r="C65" s="100"/>
      <c r="D65" s="101"/>
      <c r="E65" s="14">
        <v>1580</v>
      </c>
      <c r="F65" s="15">
        <v>9</v>
      </c>
      <c r="G65" s="15">
        <v>0</v>
      </c>
      <c r="H65" s="15">
        <v>5</v>
      </c>
      <c r="I65" s="15">
        <v>0</v>
      </c>
      <c r="J65" s="15">
        <v>690</v>
      </c>
      <c r="K65" s="15">
        <v>0</v>
      </c>
    </row>
    <row r="66" spans="1:11" ht="28.9" customHeight="1" x14ac:dyDescent="0.2">
      <c r="A66" s="99" t="s">
        <v>91</v>
      </c>
      <c r="B66" s="100"/>
      <c r="C66" s="100"/>
      <c r="D66" s="101"/>
      <c r="E66" s="14">
        <v>1590</v>
      </c>
      <c r="F66" s="15">
        <v>1</v>
      </c>
      <c r="G66" s="15">
        <v>0</v>
      </c>
      <c r="H66" s="15">
        <v>1</v>
      </c>
      <c r="I66" s="15">
        <v>0</v>
      </c>
      <c r="J66" s="15">
        <v>78</v>
      </c>
      <c r="K66" s="15">
        <v>0</v>
      </c>
    </row>
    <row r="67" spans="1:11" ht="28.9" customHeight="1" x14ac:dyDescent="0.2">
      <c r="A67" s="99" t="s">
        <v>92</v>
      </c>
      <c r="B67" s="100"/>
      <c r="C67" s="100"/>
      <c r="D67" s="101"/>
      <c r="E67" s="14">
        <v>1600</v>
      </c>
      <c r="F67" s="15">
        <v>13</v>
      </c>
      <c r="G67" s="15">
        <v>0</v>
      </c>
      <c r="H67" s="15">
        <v>7</v>
      </c>
      <c r="I67" s="15">
        <v>0</v>
      </c>
      <c r="J67" s="15">
        <v>1847</v>
      </c>
      <c r="K67" s="15">
        <v>0</v>
      </c>
    </row>
    <row r="68" spans="1:11" ht="29.65" customHeight="1" x14ac:dyDescent="0.2">
      <c r="A68" s="99" t="s">
        <v>93</v>
      </c>
      <c r="B68" s="100"/>
      <c r="C68" s="100"/>
      <c r="D68" s="101"/>
      <c r="E68" s="14">
        <v>1610</v>
      </c>
      <c r="F68" s="15">
        <v>2</v>
      </c>
      <c r="G68" s="15">
        <v>0</v>
      </c>
      <c r="H68" s="15">
        <v>2</v>
      </c>
      <c r="I68" s="15">
        <v>0</v>
      </c>
      <c r="J68" s="15">
        <v>455</v>
      </c>
      <c r="K68" s="15">
        <v>0</v>
      </c>
    </row>
    <row r="69" spans="1:11" ht="74.849999999999994" customHeight="1" x14ac:dyDescent="0.2">
      <c r="A69" s="99" t="s">
        <v>94</v>
      </c>
      <c r="B69" s="100"/>
      <c r="C69" s="100"/>
      <c r="D69" s="101"/>
      <c r="E69" s="14">
        <v>1620</v>
      </c>
      <c r="F69" s="15">
        <v>246</v>
      </c>
      <c r="G69" s="15">
        <v>0</v>
      </c>
      <c r="H69" s="15">
        <v>212</v>
      </c>
      <c r="I69" s="15">
        <v>0</v>
      </c>
      <c r="J69" s="15">
        <v>61793</v>
      </c>
      <c r="K69" s="15">
        <v>0</v>
      </c>
    </row>
    <row r="70" spans="1:11" ht="28.9" customHeight="1" x14ac:dyDescent="0.2">
      <c r="A70" s="99" t="s">
        <v>95</v>
      </c>
      <c r="B70" s="100"/>
      <c r="C70" s="100"/>
      <c r="D70" s="101"/>
      <c r="E70" s="14">
        <v>1630</v>
      </c>
      <c r="F70" s="15">
        <v>66</v>
      </c>
      <c r="G70" s="15">
        <v>0</v>
      </c>
      <c r="H70" s="15">
        <v>53</v>
      </c>
      <c r="I70" s="15">
        <v>0</v>
      </c>
      <c r="J70" s="15">
        <v>17959</v>
      </c>
      <c r="K70" s="15">
        <v>0</v>
      </c>
    </row>
    <row r="71" spans="1:11" ht="28.9" customHeight="1" x14ac:dyDescent="0.2">
      <c r="A71" s="99" t="s">
        <v>96</v>
      </c>
      <c r="B71" s="100"/>
      <c r="C71" s="100"/>
      <c r="D71" s="101"/>
      <c r="E71" s="14">
        <v>1640</v>
      </c>
      <c r="F71" s="15">
        <v>3</v>
      </c>
      <c r="G71" s="15">
        <v>0</v>
      </c>
      <c r="H71" s="15">
        <v>3</v>
      </c>
      <c r="I71" s="15">
        <v>0</v>
      </c>
      <c r="J71" s="15">
        <v>775</v>
      </c>
      <c r="K71" s="15">
        <v>0</v>
      </c>
    </row>
    <row r="72" spans="1:11" ht="29.65" customHeight="1" x14ac:dyDescent="0.2">
      <c r="A72" s="99" t="s">
        <v>97</v>
      </c>
      <c r="B72" s="100"/>
      <c r="C72" s="100"/>
      <c r="D72" s="101"/>
      <c r="E72" s="14">
        <v>1650</v>
      </c>
      <c r="F72" s="15">
        <v>2</v>
      </c>
      <c r="G72" s="15">
        <v>0</v>
      </c>
      <c r="H72" s="15">
        <v>2</v>
      </c>
      <c r="I72" s="15">
        <v>0</v>
      </c>
      <c r="J72" s="15">
        <v>641</v>
      </c>
      <c r="K72" s="15">
        <v>0</v>
      </c>
    </row>
    <row r="73" spans="1:11" ht="39.950000000000003" customHeight="1" x14ac:dyDescent="0.2">
      <c r="A73" s="99" t="s">
        <v>98</v>
      </c>
      <c r="B73" s="100"/>
      <c r="C73" s="100"/>
      <c r="D73" s="101"/>
      <c r="E73" s="14">
        <v>1660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</row>
    <row r="74" spans="1:11" ht="17.850000000000001" customHeight="1" x14ac:dyDescent="0.2">
      <c r="A74" s="99" t="s">
        <v>99</v>
      </c>
      <c r="B74" s="100"/>
      <c r="C74" s="100"/>
      <c r="D74" s="101"/>
      <c r="E74" s="14">
        <v>1670</v>
      </c>
      <c r="F74" s="15">
        <v>1</v>
      </c>
      <c r="G74" s="15">
        <v>0</v>
      </c>
      <c r="H74" s="15">
        <v>1</v>
      </c>
      <c r="I74" s="15">
        <v>0</v>
      </c>
      <c r="J74" s="15">
        <v>570</v>
      </c>
      <c r="K74" s="15">
        <v>0</v>
      </c>
    </row>
    <row r="75" spans="1:11" ht="40.700000000000003" customHeight="1" x14ac:dyDescent="0.2">
      <c r="A75" s="99" t="s">
        <v>100</v>
      </c>
      <c r="B75" s="100"/>
      <c r="C75" s="100"/>
      <c r="D75" s="101"/>
      <c r="E75" s="14">
        <v>1680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</row>
    <row r="76" spans="1:11" ht="17.100000000000001" customHeight="1" x14ac:dyDescent="0.2">
      <c r="A76" s="99" t="s">
        <v>101</v>
      </c>
      <c r="B76" s="100"/>
      <c r="C76" s="100"/>
      <c r="D76" s="101"/>
      <c r="E76" s="14">
        <v>1690</v>
      </c>
      <c r="F76" s="15">
        <v>7</v>
      </c>
      <c r="G76" s="15">
        <v>0</v>
      </c>
      <c r="H76" s="15">
        <v>7</v>
      </c>
      <c r="I76" s="15">
        <v>0</v>
      </c>
      <c r="J76" s="15">
        <v>1242</v>
      </c>
      <c r="K76" s="15">
        <v>0</v>
      </c>
    </row>
    <row r="77" spans="1:11" ht="51.75" customHeight="1" x14ac:dyDescent="0.2">
      <c r="A77" s="99" t="s">
        <v>102</v>
      </c>
      <c r="B77" s="100"/>
      <c r="C77" s="100"/>
      <c r="D77" s="101"/>
      <c r="E77" s="14">
        <v>1700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</row>
    <row r="78" spans="1:11" ht="40.700000000000003" customHeight="1" x14ac:dyDescent="0.2">
      <c r="A78" s="99" t="s">
        <v>103</v>
      </c>
      <c r="B78" s="100"/>
      <c r="C78" s="100"/>
      <c r="D78" s="101"/>
      <c r="E78" s="14">
        <v>1710</v>
      </c>
      <c r="F78" s="15">
        <v>2</v>
      </c>
      <c r="G78" s="15">
        <v>0</v>
      </c>
      <c r="H78" s="15">
        <v>1</v>
      </c>
      <c r="I78" s="15">
        <v>0</v>
      </c>
      <c r="J78" s="15">
        <v>185</v>
      </c>
      <c r="K78" s="15">
        <v>0</v>
      </c>
    </row>
    <row r="79" spans="1:11" ht="28.9" customHeight="1" x14ac:dyDescent="0.2">
      <c r="A79" s="99" t="s">
        <v>104</v>
      </c>
      <c r="B79" s="100"/>
      <c r="C79" s="100"/>
      <c r="D79" s="101"/>
      <c r="E79" s="14">
        <v>1720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</row>
    <row r="80" spans="1:11" ht="17.850000000000001" customHeight="1" x14ac:dyDescent="0.2">
      <c r="A80" s="99" t="s">
        <v>105</v>
      </c>
      <c r="B80" s="100"/>
      <c r="C80" s="100"/>
      <c r="D80" s="101"/>
      <c r="E80" s="14">
        <v>1730</v>
      </c>
      <c r="F80" s="15">
        <v>1</v>
      </c>
      <c r="G80" s="15">
        <v>0</v>
      </c>
      <c r="H80" s="15">
        <v>1</v>
      </c>
      <c r="I80" s="15">
        <v>0</v>
      </c>
      <c r="J80" s="15">
        <v>19</v>
      </c>
      <c r="K80" s="15">
        <v>0</v>
      </c>
    </row>
    <row r="81" spans="1:11" ht="28.9" customHeight="1" x14ac:dyDescent="0.2">
      <c r="A81" s="99" t="s">
        <v>106</v>
      </c>
      <c r="B81" s="100"/>
      <c r="C81" s="100"/>
      <c r="D81" s="101"/>
      <c r="E81" s="14">
        <v>1740</v>
      </c>
      <c r="F81" s="15">
        <v>3</v>
      </c>
      <c r="G81" s="15">
        <v>0</v>
      </c>
      <c r="H81" s="15">
        <v>2</v>
      </c>
      <c r="I81" s="15">
        <v>0</v>
      </c>
      <c r="J81" s="15">
        <v>281</v>
      </c>
      <c r="K81" s="15">
        <v>0</v>
      </c>
    </row>
    <row r="82" spans="1:11" ht="29.65" customHeight="1" x14ac:dyDescent="0.2">
      <c r="A82" s="99" t="s">
        <v>107</v>
      </c>
      <c r="B82" s="100"/>
      <c r="C82" s="100"/>
      <c r="D82" s="101"/>
      <c r="E82" s="14">
        <v>1750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</row>
    <row r="83" spans="1:11" ht="28.9" customHeight="1" x14ac:dyDescent="0.2">
      <c r="A83" s="99" t="s">
        <v>108</v>
      </c>
      <c r="B83" s="100"/>
      <c r="C83" s="100"/>
      <c r="D83" s="101"/>
      <c r="E83" s="14">
        <v>1760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</row>
    <row r="84" spans="1:11" ht="17.850000000000001" customHeight="1" x14ac:dyDescent="0.2">
      <c r="A84" s="99" t="s">
        <v>109</v>
      </c>
      <c r="B84" s="100"/>
      <c r="C84" s="100"/>
      <c r="D84" s="101"/>
      <c r="E84" s="14">
        <v>1770</v>
      </c>
      <c r="F84" s="15">
        <v>1</v>
      </c>
      <c r="G84" s="15">
        <v>0</v>
      </c>
      <c r="H84" s="15">
        <v>1</v>
      </c>
      <c r="I84" s="15">
        <v>0</v>
      </c>
      <c r="J84" s="15">
        <v>55</v>
      </c>
      <c r="K84" s="15">
        <v>0</v>
      </c>
    </row>
    <row r="85" spans="1:11" ht="40.700000000000003" customHeight="1" x14ac:dyDescent="0.2">
      <c r="A85" s="99" t="s">
        <v>110</v>
      </c>
      <c r="B85" s="100"/>
      <c r="C85" s="100"/>
      <c r="D85" s="101"/>
      <c r="E85" s="14">
        <v>1780</v>
      </c>
      <c r="F85" s="15">
        <v>7</v>
      </c>
      <c r="G85" s="15">
        <v>0</v>
      </c>
      <c r="H85" s="15">
        <v>4</v>
      </c>
      <c r="I85" s="15">
        <v>0</v>
      </c>
      <c r="J85" s="15">
        <v>1140</v>
      </c>
      <c r="K85" s="15">
        <v>0</v>
      </c>
    </row>
    <row r="86" spans="1:11" ht="28.9" customHeight="1" x14ac:dyDescent="0.2">
      <c r="A86" s="99" t="s">
        <v>111</v>
      </c>
      <c r="B86" s="100"/>
      <c r="C86" s="100"/>
      <c r="D86" s="101"/>
      <c r="E86" s="14">
        <v>1790</v>
      </c>
      <c r="F86" s="15">
        <v>2</v>
      </c>
      <c r="G86" s="15">
        <v>0</v>
      </c>
      <c r="H86" s="15">
        <v>2</v>
      </c>
      <c r="I86" s="15">
        <v>0</v>
      </c>
      <c r="J86" s="15">
        <v>305</v>
      </c>
      <c r="K86" s="15">
        <v>0</v>
      </c>
    </row>
    <row r="87" spans="1:11" ht="40.700000000000003" customHeight="1" x14ac:dyDescent="0.2">
      <c r="A87" s="99" t="s">
        <v>112</v>
      </c>
      <c r="B87" s="100"/>
      <c r="C87" s="100"/>
      <c r="D87" s="101"/>
      <c r="E87" s="14">
        <v>1800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</row>
    <row r="88" spans="1:11" ht="62.85" customHeight="1" x14ac:dyDescent="0.2">
      <c r="A88" s="99" t="s">
        <v>113</v>
      </c>
      <c r="B88" s="100"/>
      <c r="C88" s="100"/>
      <c r="D88" s="101"/>
      <c r="E88" s="14">
        <v>1810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</row>
    <row r="89" spans="1:11" ht="108.75" customHeight="1" x14ac:dyDescent="0.2">
      <c r="A89" s="99" t="s">
        <v>114</v>
      </c>
      <c r="B89" s="100"/>
      <c r="C89" s="100"/>
      <c r="D89" s="101"/>
      <c r="E89" s="14">
        <v>1820</v>
      </c>
      <c r="F89" s="15">
        <v>80</v>
      </c>
      <c r="G89" s="15">
        <v>0</v>
      </c>
      <c r="H89" s="15">
        <v>74</v>
      </c>
      <c r="I89" s="15">
        <v>0</v>
      </c>
      <c r="J89" s="15">
        <v>49648</v>
      </c>
      <c r="K89" s="15">
        <v>0</v>
      </c>
    </row>
    <row r="90" spans="1:11" ht="40.700000000000003" customHeight="1" x14ac:dyDescent="0.2">
      <c r="A90" s="99" t="s">
        <v>115</v>
      </c>
      <c r="B90" s="100"/>
      <c r="C90" s="100"/>
      <c r="D90" s="101"/>
      <c r="E90" s="14">
        <v>1830</v>
      </c>
      <c r="F90" s="16" t="s">
        <v>31</v>
      </c>
      <c r="G90" s="16" t="s">
        <v>31</v>
      </c>
      <c r="H90" s="15">
        <v>10452</v>
      </c>
      <c r="I90" s="16" t="s">
        <v>31</v>
      </c>
      <c r="J90" s="16" t="s">
        <v>31</v>
      </c>
      <c r="K90" s="16" t="s">
        <v>31</v>
      </c>
    </row>
    <row r="91" spans="1:11" ht="51.75" customHeight="1" x14ac:dyDescent="0.2">
      <c r="A91" s="99" t="s">
        <v>116</v>
      </c>
      <c r="B91" s="100"/>
      <c r="C91" s="100"/>
      <c r="D91" s="101"/>
      <c r="E91" s="14">
        <v>1840</v>
      </c>
      <c r="F91" s="16" t="s">
        <v>31</v>
      </c>
      <c r="G91" s="16" t="s">
        <v>31</v>
      </c>
      <c r="H91" s="16" t="s">
        <v>31</v>
      </c>
      <c r="I91" s="15">
        <v>0</v>
      </c>
      <c r="J91" s="16" t="s">
        <v>31</v>
      </c>
      <c r="K91" s="16" t="s">
        <v>31</v>
      </c>
    </row>
    <row r="92" spans="1:11" ht="39.950000000000003" customHeight="1" x14ac:dyDescent="0.2">
      <c r="A92" s="99" t="s">
        <v>117</v>
      </c>
      <c r="B92" s="100"/>
      <c r="C92" s="100"/>
      <c r="D92" s="101"/>
      <c r="E92" s="14">
        <v>1850</v>
      </c>
      <c r="F92" s="16" t="s">
        <v>31</v>
      </c>
      <c r="G92" s="16" t="s">
        <v>31</v>
      </c>
      <c r="H92" s="15">
        <v>8940</v>
      </c>
      <c r="I92" s="16" t="s">
        <v>31</v>
      </c>
      <c r="J92" s="16" t="s">
        <v>31</v>
      </c>
      <c r="K92" s="16" t="s">
        <v>31</v>
      </c>
    </row>
    <row r="93" spans="1:11" ht="63.6" customHeight="1" x14ac:dyDescent="0.2">
      <c r="A93" s="99" t="s">
        <v>118</v>
      </c>
      <c r="B93" s="100"/>
      <c r="C93" s="100"/>
      <c r="D93" s="101"/>
      <c r="E93" s="14">
        <v>1860</v>
      </c>
      <c r="F93" s="16" t="s">
        <v>31</v>
      </c>
      <c r="G93" s="16" t="s">
        <v>31</v>
      </c>
      <c r="H93" s="16" t="s">
        <v>31</v>
      </c>
      <c r="I93" s="16" t="s">
        <v>31</v>
      </c>
      <c r="J93" s="15">
        <v>303833</v>
      </c>
      <c r="K93" s="16" t="s">
        <v>31</v>
      </c>
    </row>
    <row r="94" spans="1:11" ht="17.850000000000001" customHeight="1" x14ac:dyDescent="0.2">
      <c r="A94" s="102" t="s">
        <v>119</v>
      </c>
      <c r="B94" s="103"/>
      <c r="C94" s="103"/>
      <c r="D94" s="104"/>
      <c r="E94" s="13">
        <v>2000</v>
      </c>
      <c r="F94" s="17">
        <v>29940</v>
      </c>
      <c r="G94" s="17">
        <v>0</v>
      </c>
      <c r="H94" s="17">
        <v>30687</v>
      </c>
      <c r="I94" s="17">
        <v>0</v>
      </c>
      <c r="J94" s="17">
        <v>18525557</v>
      </c>
      <c r="K94" s="17">
        <v>0</v>
      </c>
    </row>
    <row r="95" spans="1:11" ht="22.9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</row>
    <row r="96" spans="1:11" ht="17.850000000000001" customHeight="1" x14ac:dyDescent="0.2">
      <c r="A96" s="19" t="s">
        <v>120</v>
      </c>
      <c r="B96" s="20"/>
      <c r="C96" s="19" t="s">
        <v>121</v>
      </c>
      <c r="F96" s="105" t="s">
        <v>122</v>
      </c>
      <c r="G96" s="105"/>
      <c r="H96" s="97"/>
      <c r="I96" s="97"/>
      <c r="J96" s="97"/>
      <c r="K96" s="97"/>
    </row>
    <row r="97" spans="1:11" ht="17.100000000000001" customHeight="1" x14ac:dyDescent="0.2">
      <c r="B97" s="6"/>
      <c r="H97" s="98" t="s">
        <v>123</v>
      </c>
      <c r="I97" s="98"/>
      <c r="J97" s="98"/>
      <c r="K97" s="98"/>
    </row>
    <row r="98" spans="1:11" ht="17.850000000000001" customHeight="1" x14ac:dyDescent="0.2">
      <c r="A98" s="97"/>
      <c r="B98" s="97"/>
      <c r="C98" s="97"/>
      <c r="D98" s="97"/>
      <c r="E98" s="97"/>
      <c r="F98" s="97"/>
    </row>
    <row r="99" spans="1:11" ht="17.850000000000001" customHeight="1" x14ac:dyDescent="0.2">
      <c r="A99" s="98" t="s">
        <v>124</v>
      </c>
      <c r="B99" s="98"/>
      <c r="C99" s="98"/>
      <c r="D99" s="98"/>
      <c r="E99" s="98"/>
      <c r="F99" s="98"/>
    </row>
  </sheetData>
  <mergeCells count="101">
    <mergeCell ref="A1:K1"/>
    <mergeCell ref="A3:D4"/>
    <mergeCell ref="E3:E4"/>
    <mergeCell ref="F3:G3"/>
    <mergeCell ref="H3:I3"/>
    <mergeCell ref="J3:K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H96:K96"/>
    <mergeCell ref="H97:K97"/>
    <mergeCell ref="A80:D80"/>
    <mergeCell ref="A81:D81"/>
    <mergeCell ref="A82:D82"/>
    <mergeCell ref="A83:D83"/>
    <mergeCell ref="A84:D84"/>
    <mergeCell ref="A85:D85"/>
    <mergeCell ref="A86:D86"/>
    <mergeCell ref="A87:D87"/>
    <mergeCell ref="A88:D88"/>
    <mergeCell ref="A98:F98"/>
    <mergeCell ref="A99:F99"/>
    <mergeCell ref="A89:D89"/>
    <mergeCell ref="A90:D90"/>
    <mergeCell ref="A91:D91"/>
    <mergeCell ref="A92:D92"/>
    <mergeCell ref="A93:D93"/>
    <mergeCell ref="A94:D94"/>
    <mergeCell ref="F96:G96"/>
  </mergeCells>
  <pageMargins left="0.39370078740157499" right="0.39370078740157499" top="0.39370078740157499" bottom="0.393700787401574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workbookViewId="0">
      <selection activeCell="N8" sqref="N8"/>
    </sheetView>
  </sheetViews>
  <sheetFormatPr defaultRowHeight="12.75" x14ac:dyDescent="0.2"/>
  <sheetData>
    <row r="1" spans="1:29" s="21" customFormat="1" ht="80.25" customHeight="1" thickBot="1" x14ac:dyDescent="0.25">
      <c r="A1" s="137" t="s">
        <v>16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29" s="21" customFormat="1" ht="13.5" thickBot="1" x14ac:dyDescent="0.25">
      <c r="A2" s="138" t="s">
        <v>125</v>
      </c>
      <c r="B2" s="139"/>
      <c r="C2" s="139"/>
      <c r="D2" s="139"/>
      <c r="E2" s="140"/>
      <c r="F2" s="141" t="s">
        <v>126</v>
      </c>
      <c r="G2" s="142"/>
      <c r="H2" s="142"/>
      <c r="I2" s="142"/>
      <c r="J2" s="142"/>
      <c r="K2" s="143"/>
      <c r="L2" s="141" t="s">
        <v>127</v>
      </c>
      <c r="M2" s="142"/>
      <c r="N2" s="142"/>
      <c r="O2" s="142"/>
      <c r="P2" s="142"/>
      <c r="Q2" s="144"/>
      <c r="R2" s="145" t="s">
        <v>128</v>
      </c>
      <c r="S2" s="146"/>
      <c r="T2" s="146"/>
      <c r="U2" s="146"/>
      <c r="V2" s="146"/>
      <c r="W2" s="147"/>
      <c r="X2" s="148" t="s">
        <v>129</v>
      </c>
      <c r="Y2" s="149"/>
      <c r="Z2" s="149"/>
      <c r="AA2" s="149"/>
      <c r="AB2" s="149"/>
      <c r="AC2" s="150"/>
    </row>
    <row r="3" spans="1:29" s="21" customFormat="1" ht="128.25" customHeight="1" x14ac:dyDescent="0.2">
      <c r="A3" s="131" t="s">
        <v>17</v>
      </c>
      <c r="B3" s="132"/>
      <c r="C3" s="132"/>
      <c r="D3" s="132"/>
      <c r="E3" s="135" t="s">
        <v>18</v>
      </c>
      <c r="F3" s="130" t="s">
        <v>19</v>
      </c>
      <c r="G3" s="119"/>
      <c r="H3" s="119" t="s">
        <v>20</v>
      </c>
      <c r="I3" s="119"/>
      <c r="J3" s="119" t="s">
        <v>21</v>
      </c>
      <c r="K3" s="120"/>
      <c r="L3" s="130" t="s">
        <v>19</v>
      </c>
      <c r="M3" s="119"/>
      <c r="N3" s="119" t="s">
        <v>20</v>
      </c>
      <c r="O3" s="119"/>
      <c r="P3" s="119" t="s">
        <v>21</v>
      </c>
      <c r="Q3" s="129"/>
      <c r="R3" s="130" t="s">
        <v>19</v>
      </c>
      <c r="S3" s="119"/>
      <c r="T3" s="119" t="s">
        <v>20</v>
      </c>
      <c r="U3" s="119"/>
      <c r="V3" s="119" t="s">
        <v>21</v>
      </c>
      <c r="W3" s="120"/>
      <c r="X3" s="130" t="s">
        <v>19</v>
      </c>
      <c r="Y3" s="119"/>
      <c r="Z3" s="119" t="s">
        <v>20</v>
      </c>
      <c r="AA3" s="119"/>
      <c r="AB3" s="119" t="s">
        <v>21</v>
      </c>
      <c r="AC3" s="120"/>
    </row>
    <row r="4" spans="1:29" s="21" customFormat="1" ht="90" thickBot="1" x14ac:dyDescent="0.25">
      <c r="A4" s="133"/>
      <c r="B4" s="134"/>
      <c r="C4" s="134"/>
      <c r="D4" s="134"/>
      <c r="E4" s="136"/>
      <c r="F4" s="22" t="s">
        <v>22</v>
      </c>
      <c r="G4" s="23" t="s">
        <v>23</v>
      </c>
      <c r="H4" s="24" t="s">
        <v>22</v>
      </c>
      <c r="I4" s="23" t="s">
        <v>24</v>
      </c>
      <c r="J4" s="24" t="s">
        <v>22</v>
      </c>
      <c r="K4" s="25" t="s">
        <v>25</v>
      </c>
      <c r="L4" s="22" t="s">
        <v>22</v>
      </c>
      <c r="M4" s="23" t="s">
        <v>23</v>
      </c>
      <c r="N4" s="24" t="s">
        <v>22</v>
      </c>
      <c r="O4" s="23" t="s">
        <v>24</v>
      </c>
      <c r="P4" s="24" t="s">
        <v>22</v>
      </c>
      <c r="Q4" s="26" t="s">
        <v>25</v>
      </c>
      <c r="R4" s="22" t="s">
        <v>22</v>
      </c>
      <c r="S4" s="23" t="s">
        <v>23</v>
      </c>
      <c r="T4" s="24" t="s">
        <v>22</v>
      </c>
      <c r="U4" s="23" t="s">
        <v>24</v>
      </c>
      <c r="V4" s="24" t="s">
        <v>22</v>
      </c>
      <c r="W4" s="25" t="s">
        <v>25</v>
      </c>
      <c r="X4" s="22" t="s">
        <v>22</v>
      </c>
      <c r="Y4" s="23" t="s">
        <v>23</v>
      </c>
      <c r="Z4" s="24" t="s">
        <v>22</v>
      </c>
      <c r="AA4" s="23" t="s">
        <v>24</v>
      </c>
      <c r="AB4" s="24" t="s">
        <v>22</v>
      </c>
      <c r="AC4" s="25" t="s">
        <v>25</v>
      </c>
    </row>
    <row r="5" spans="1:29" s="21" customFormat="1" ht="13.5" thickBot="1" x14ac:dyDescent="0.25">
      <c r="A5" s="121" t="s">
        <v>26</v>
      </c>
      <c r="B5" s="122"/>
      <c r="C5" s="122"/>
      <c r="D5" s="122"/>
      <c r="E5" s="27" t="s">
        <v>27</v>
      </c>
      <c r="F5" s="28">
        <v>1</v>
      </c>
      <c r="G5" s="29">
        <v>2</v>
      </c>
      <c r="H5" s="30" t="s">
        <v>28</v>
      </c>
      <c r="I5" s="30" t="s">
        <v>29</v>
      </c>
      <c r="J5" s="29">
        <v>5</v>
      </c>
      <c r="K5" s="31">
        <v>6</v>
      </c>
      <c r="L5" s="28">
        <v>7</v>
      </c>
      <c r="M5" s="29">
        <v>8</v>
      </c>
      <c r="N5" s="30">
        <v>9</v>
      </c>
      <c r="O5" s="30">
        <v>10</v>
      </c>
      <c r="P5" s="29">
        <v>11</v>
      </c>
      <c r="Q5" s="32">
        <v>12</v>
      </c>
      <c r="R5" s="28">
        <v>7</v>
      </c>
      <c r="S5" s="29">
        <v>8</v>
      </c>
      <c r="T5" s="30">
        <v>9</v>
      </c>
      <c r="U5" s="30">
        <v>10</v>
      </c>
      <c r="V5" s="29">
        <v>11</v>
      </c>
      <c r="W5" s="31">
        <v>12</v>
      </c>
      <c r="X5" s="28">
        <v>7</v>
      </c>
      <c r="Y5" s="29">
        <v>8</v>
      </c>
      <c r="Z5" s="30">
        <v>9</v>
      </c>
      <c r="AA5" s="30">
        <v>10</v>
      </c>
      <c r="AB5" s="29">
        <v>11</v>
      </c>
      <c r="AC5" s="31">
        <v>12</v>
      </c>
    </row>
    <row r="6" spans="1:29" s="21" customFormat="1" ht="29.25" customHeight="1" x14ac:dyDescent="0.2">
      <c r="A6" s="123" t="s">
        <v>30</v>
      </c>
      <c r="B6" s="124"/>
      <c r="C6" s="124"/>
      <c r="D6" s="124"/>
      <c r="E6" s="33">
        <v>1000</v>
      </c>
      <c r="F6" s="34">
        <v>14259</v>
      </c>
      <c r="G6" s="35">
        <v>0</v>
      </c>
      <c r="H6" s="36" t="s">
        <v>31</v>
      </c>
      <c r="I6" s="36" t="s">
        <v>31</v>
      </c>
      <c r="J6" s="37">
        <v>8404369</v>
      </c>
      <c r="K6" s="38">
        <v>0</v>
      </c>
      <c r="L6" s="39">
        <v>14970</v>
      </c>
      <c r="M6" s="37">
        <v>0</v>
      </c>
      <c r="N6" s="40" t="s">
        <v>31</v>
      </c>
      <c r="O6" s="40" t="s">
        <v>31</v>
      </c>
      <c r="P6" s="37">
        <v>9110862</v>
      </c>
      <c r="Q6" s="41">
        <v>0</v>
      </c>
      <c r="R6" s="42">
        <f>L6-F6</f>
        <v>711</v>
      </c>
      <c r="S6" s="43">
        <f>M6-G6</f>
        <v>0</v>
      </c>
      <c r="T6" s="44" t="s">
        <v>31</v>
      </c>
      <c r="U6" s="44" t="s">
        <v>31</v>
      </c>
      <c r="V6" s="45">
        <f>P6-J6</f>
        <v>706493</v>
      </c>
      <c r="W6" s="46">
        <f>Q6-K6</f>
        <v>0</v>
      </c>
      <c r="X6" s="47">
        <f>L6/F6*100</f>
        <v>104.98632442667788</v>
      </c>
      <c r="Y6" s="43">
        <f>S6-M6</f>
        <v>0</v>
      </c>
      <c r="Z6" s="44" t="s">
        <v>31</v>
      </c>
      <c r="AA6" s="44" t="s">
        <v>31</v>
      </c>
      <c r="AB6" s="48">
        <f>P6/J6*100</f>
        <v>108.40625869711337</v>
      </c>
      <c r="AC6" s="46">
        <f>W6-Q6</f>
        <v>0</v>
      </c>
    </row>
    <row r="7" spans="1:29" s="21" customFormat="1" ht="51.75" customHeight="1" x14ac:dyDescent="0.2">
      <c r="A7" s="125" t="s">
        <v>115</v>
      </c>
      <c r="B7" s="126"/>
      <c r="C7" s="126"/>
      <c r="D7" s="126"/>
      <c r="E7" s="49">
        <v>1830</v>
      </c>
      <c r="F7" s="50" t="s">
        <v>31</v>
      </c>
      <c r="G7" s="51" t="s">
        <v>31</v>
      </c>
      <c r="H7" s="52">
        <v>9908</v>
      </c>
      <c r="I7" s="51" t="s">
        <v>31</v>
      </c>
      <c r="J7" s="51" t="s">
        <v>31</v>
      </c>
      <c r="K7" s="53" t="s">
        <v>31</v>
      </c>
      <c r="L7" s="54" t="s">
        <v>31</v>
      </c>
      <c r="M7" s="55" t="s">
        <v>31</v>
      </c>
      <c r="N7" s="52">
        <v>10452</v>
      </c>
      <c r="O7" s="55" t="s">
        <v>31</v>
      </c>
      <c r="P7" s="55" t="s">
        <v>31</v>
      </c>
      <c r="Q7" s="56" t="s">
        <v>31</v>
      </c>
      <c r="R7" s="57" t="s">
        <v>31</v>
      </c>
      <c r="S7" s="58" t="s">
        <v>31</v>
      </c>
      <c r="T7" s="58">
        <f>N7-H7</f>
        <v>544</v>
      </c>
      <c r="U7" s="58" t="s">
        <v>31</v>
      </c>
      <c r="V7" s="58" t="s">
        <v>31</v>
      </c>
      <c r="W7" s="59" t="s">
        <v>31</v>
      </c>
      <c r="X7" s="57" t="s">
        <v>31</v>
      </c>
      <c r="Y7" s="58" t="s">
        <v>31</v>
      </c>
      <c r="Z7" s="60">
        <f>N7/H7*100</f>
        <v>105.49051271699636</v>
      </c>
      <c r="AA7" s="58" t="s">
        <v>31</v>
      </c>
      <c r="AB7" s="58" t="s">
        <v>31</v>
      </c>
      <c r="AC7" s="59" t="s">
        <v>31</v>
      </c>
    </row>
    <row r="8" spans="1:29" s="21" customFormat="1" ht="57" customHeight="1" thickBot="1" x14ac:dyDescent="0.25">
      <c r="A8" s="127" t="s">
        <v>116</v>
      </c>
      <c r="B8" s="128"/>
      <c r="C8" s="128"/>
      <c r="D8" s="128"/>
      <c r="E8" s="61">
        <v>1840</v>
      </c>
      <c r="F8" s="62" t="s">
        <v>31</v>
      </c>
      <c r="G8" s="63" t="s">
        <v>31</v>
      </c>
      <c r="H8" s="63" t="s">
        <v>31</v>
      </c>
      <c r="I8" s="64">
        <v>0</v>
      </c>
      <c r="J8" s="63" t="s">
        <v>31</v>
      </c>
      <c r="K8" s="65" t="s">
        <v>31</v>
      </c>
      <c r="L8" s="66" t="s">
        <v>31</v>
      </c>
      <c r="M8" s="67" t="s">
        <v>31</v>
      </c>
      <c r="N8" s="67" t="s">
        <v>31</v>
      </c>
      <c r="O8" s="68">
        <v>0</v>
      </c>
      <c r="P8" s="67" t="s">
        <v>31</v>
      </c>
      <c r="Q8" s="69" t="s">
        <v>31</v>
      </c>
      <c r="R8" s="70" t="s">
        <v>31</v>
      </c>
      <c r="S8" s="71" t="s">
        <v>31</v>
      </c>
      <c r="T8" s="71" t="s">
        <v>31</v>
      </c>
      <c r="U8" s="71">
        <f>O8-I8</f>
        <v>0</v>
      </c>
      <c r="V8" s="71" t="s">
        <v>31</v>
      </c>
      <c r="W8" s="72" t="s">
        <v>31</v>
      </c>
      <c r="X8" s="70" t="s">
        <v>31</v>
      </c>
      <c r="Y8" s="71" t="s">
        <v>31</v>
      </c>
      <c r="Z8" s="71" t="s">
        <v>31</v>
      </c>
      <c r="AA8" s="71">
        <v>0</v>
      </c>
      <c r="AB8" s="71" t="s">
        <v>31</v>
      </c>
      <c r="AC8" s="72" t="s">
        <v>31</v>
      </c>
    </row>
  </sheetData>
  <mergeCells count="24">
    <mergeCell ref="X2:AC2"/>
    <mergeCell ref="A1:K1"/>
    <mergeCell ref="A2:E2"/>
    <mergeCell ref="F2:K2"/>
    <mergeCell ref="L2:Q2"/>
    <mergeCell ref="R2:W2"/>
    <mergeCell ref="A8:D8"/>
    <mergeCell ref="N3:O3"/>
    <mergeCell ref="P3:Q3"/>
    <mergeCell ref="R3:S3"/>
    <mergeCell ref="T3:U3"/>
    <mergeCell ref="A3:D4"/>
    <mergeCell ref="E3:E4"/>
    <mergeCell ref="F3:G3"/>
    <mergeCell ref="H3:I3"/>
    <mergeCell ref="J3:K3"/>
    <mergeCell ref="L3:M3"/>
    <mergeCell ref="Z3:AA3"/>
    <mergeCell ref="AB3:AC3"/>
    <mergeCell ref="A5:D5"/>
    <mergeCell ref="A6:D6"/>
    <mergeCell ref="A7:D7"/>
    <mergeCell ref="V3:W3"/>
    <mergeCell ref="X3:Y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workbookViewId="0">
      <selection activeCell="N8" sqref="N8"/>
    </sheetView>
  </sheetViews>
  <sheetFormatPr defaultRowHeight="12.75" x14ac:dyDescent="0.2"/>
  <sheetData>
    <row r="1" spans="1:29" s="21" customFormat="1" ht="68.25" customHeight="1" thickBot="1" x14ac:dyDescent="0.25">
      <c r="A1" s="137" t="s">
        <v>16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29" s="21" customFormat="1" ht="13.5" thickBot="1" x14ac:dyDescent="0.25">
      <c r="A2" s="138" t="s">
        <v>125</v>
      </c>
      <c r="B2" s="139"/>
      <c r="C2" s="139"/>
      <c r="D2" s="139"/>
      <c r="E2" s="140"/>
      <c r="F2" s="141" t="s">
        <v>130</v>
      </c>
      <c r="G2" s="142"/>
      <c r="H2" s="142"/>
      <c r="I2" s="142"/>
      <c r="J2" s="142"/>
      <c r="K2" s="143"/>
      <c r="L2" s="141" t="s">
        <v>127</v>
      </c>
      <c r="M2" s="142"/>
      <c r="N2" s="142"/>
      <c r="O2" s="142"/>
      <c r="P2" s="142"/>
      <c r="Q2" s="144"/>
      <c r="R2" s="145" t="s">
        <v>128</v>
      </c>
      <c r="S2" s="146"/>
      <c r="T2" s="146"/>
      <c r="U2" s="146"/>
      <c r="V2" s="146"/>
      <c r="W2" s="147"/>
      <c r="X2" s="148" t="s">
        <v>129</v>
      </c>
      <c r="Y2" s="149"/>
      <c r="Z2" s="149"/>
      <c r="AA2" s="149"/>
      <c r="AB2" s="149"/>
      <c r="AC2" s="150"/>
    </row>
    <row r="3" spans="1:29" s="21" customFormat="1" ht="128.25" customHeight="1" x14ac:dyDescent="0.2">
      <c r="A3" s="131" t="s">
        <v>17</v>
      </c>
      <c r="B3" s="132"/>
      <c r="C3" s="132"/>
      <c r="D3" s="132"/>
      <c r="E3" s="135" t="s">
        <v>18</v>
      </c>
      <c r="F3" s="130" t="s">
        <v>19</v>
      </c>
      <c r="G3" s="119"/>
      <c r="H3" s="119" t="s">
        <v>20</v>
      </c>
      <c r="I3" s="119"/>
      <c r="J3" s="119" t="s">
        <v>21</v>
      </c>
      <c r="K3" s="120"/>
      <c r="L3" s="130" t="s">
        <v>19</v>
      </c>
      <c r="M3" s="119"/>
      <c r="N3" s="119" t="s">
        <v>20</v>
      </c>
      <c r="O3" s="119"/>
      <c r="P3" s="119" t="s">
        <v>21</v>
      </c>
      <c r="Q3" s="129"/>
      <c r="R3" s="130" t="s">
        <v>19</v>
      </c>
      <c r="S3" s="119"/>
      <c r="T3" s="119" t="s">
        <v>20</v>
      </c>
      <c r="U3" s="119"/>
      <c r="V3" s="119" t="s">
        <v>21</v>
      </c>
      <c r="W3" s="120"/>
      <c r="X3" s="130" t="s">
        <v>19</v>
      </c>
      <c r="Y3" s="119"/>
      <c r="Z3" s="119" t="s">
        <v>20</v>
      </c>
      <c r="AA3" s="119"/>
      <c r="AB3" s="119" t="s">
        <v>21</v>
      </c>
      <c r="AC3" s="120"/>
    </row>
    <row r="4" spans="1:29" s="21" customFormat="1" ht="90" thickBot="1" x14ac:dyDescent="0.25">
      <c r="A4" s="133"/>
      <c r="B4" s="134"/>
      <c r="C4" s="134"/>
      <c r="D4" s="134"/>
      <c r="E4" s="136"/>
      <c r="F4" s="22" t="s">
        <v>22</v>
      </c>
      <c r="G4" s="23" t="s">
        <v>23</v>
      </c>
      <c r="H4" s="24" t="s">
        <v>22</v>
      </c>
      <c r="I4" s="23" t="s">
        <v>24</v>
      </c>
      <c r="J4" s="24" t="s">
        <v>22</v>
      </c>
      <c r="K4" s="25" t="s">
        <v>25</v>
      </c>
      <c r="L4" s="22" t="s">
        <v>22</v>
      </c>
      <c r="M4" s="23" t="s">
        <v>23</v>
      </c>
      <c r="N4" s="24" t="s">
        <v>22</v>
      </c>
      <c r="O4" s="23" t="s">
        <v>24</v>
      </c>
      <c r="P4" s="24" t="s">
        <v>22</v>
      </c>
      <c r="Q4" s="26" t="s">
        <v>25</v>
      </c>
      <c r="R4" s="22" t="s">
        <v>22</v>
      </c>
      <c r="S4" s="23" t="s">
        <v>23</v>
      </c>
      <c r="T4" s="24" t="s">
        <v>22</v>
      </c>
      <c r="U4" s="23" t="s">
        <v>24</v>
      </c>
      <c r="V4" s="24" t="s">
        <v>22</v>
      </c>
      <c r="W4" s="25" t="s">
        <v>25</v>
      </c>
      <c r="X4" s="22" t="s">
        <v>22</v>
      </c>
      <c r="Y4" s="23" t="s">
        <v>23</v>
      </c>
      <c r="Z4" s="24" t="s">
        <v>22</v>
      </c>
      <c r="AA4" s="23" t="s">
        <v>24</v>
      </c>
      <c r="AB4" s="24" t="s">
        <v>22</v>
      </c>
      <c r="AC4" s="25" t="s">
        <v>25</v>
      </c>
    </row>
    <row r="5" spans="1:29" s="21" customFormat="1" ht="13.5" thickBot="1" x14ac:dyDescent="0.25">
      <c r="A5" s="121" t="s">
        <v>26</v>
      </c>
      <c r="B5" s="122"/>
      <c r="C5" s="122"/>
      <c r="D5" s="122"/>
      <c r="E5" s="27" t="s">
        <v>27</v>
      </c>
      <c r="F5" s="28">
        <v>1</v>
      </c>
      <c r="G5" s="29">
        <v>2</v>
      </c>
      <c r="H5" s="30" t="s">
        <v>28</v>
      </c>
      <c r="I5" s="30" t="s">
        <v>29</v>
      </c>
      <c r="J5" s="29">
        <v>5</v>
      </c>
      <c r="K5" s="31">
        <v>6</v>
      </c>
      <c r="L5" s="28">
        <v>7</v>
      </c>
      <c r="M5" s="29">
        <v>8</v>
      </c>
      <c r="N5" s="30">
        <v>9</v>
      </c>
      <c r="O5" s="30">
        <v>10</v>
      </c>
      <c r="P5" s="29">
        <v>11</v>
      </c>
      <c r="Q5" s="32">
        <v>12</v>
      </c>
      <c r="R5" s="28">
        <v>7</v>
      </c>
      <c r="S5" s="29">
        <v>8</v>
      </c>
      <c r="T5" s="30">
        <v>9</v>
      </c>
      <c r="U5" s="30">
        <v>10</v>
      </c>
      <c r="V5" s="29">
        <v>11</v>
      </c>
      <c r="W5" s="31">
        <v>12</v>
      </c>
      <c r="X5" s="28">
        <v>7</v>
      </c>
      <c r="Y5" s="29">
        <v>8</v>
      </c>
      <c r="Z5" s="30">
        <v>9</v>
      </c>
      <c r="AA5" s="30">
        <v>10</v>
      </c>
      <c r="AB5" s="29">
        <v>11</v>
      </c>
      <c r="AC5" s="31">
        <v>12</v>
      </c>
    </row>
    <row r="6" spans="1:29" s="21" customFormat="1" ht="29.25" customHeight="1" x14ac:dyDescent="0.2">
      <c r="A6" s="123" t="s">
        <v>30</v>
      </c>
      <c r="B6" s="124"/>
      <c r="C6" s="124"/>
      <c r="D6" s="124"/>
      <c r="E6" s="33">
        <v>1000</v>
      </c>
      <c r="F6" s="34">
        <v>12957</v>
      </c>
      <c r="G6" s="37">
        <v>0</v>
      </c>
      <c r="H6" s="40" t="s">
        <v>31</v>
      </c>
      <c r="I6" s="40" t="s">
        <v>31</v>
      </c>
      <c r="J6" s="37">
        <v>8777021</v>
      </c>
      <c r="K6" s="73">
        <v>0</v>
      </c>
      <c r="L6" s="34">
        <v>14970</v>
      </c>
      <c r="M6" s="37">
        <v>0</v>
      </c>
      <c r="N6" s="40" t="s">
        <v>31</v>
      </c>
      <c r="O6" s="40" t="s">
        <v>31</v>
      </c>
      <c r="P6" s="37">
        <v>9110862</v>
      </c>
      <c r="Q6" s="73">
        <v>0</v>
      </c>
      <c r="R6" s="42">
        <f>L6-F6</f>
        <v>2013</v>
      </c>
      <c r="S6" s="43">
        <f>M6-G6</f>
        <v>0</v>
      </c>
      <c r="T6" s="44" t="s">
        <v>31</v>
      </c>
      <c r="U6" s="44" t="s">
        <v>31</v>
      </c>
      <c r="V6" s="45">
        <f>P6-J6</f>
        <v>333841</v>
      </c>
      <c r="W6" s="46">
        <f>Q6-K6</f>
        <v>0</v>
      </c>
      <c r="X6" s="47">
        <f>L6/F6*100</f>
        <v>115.53600370456125</v>
      </c>
      <c r="Y6" s="43">
        <f>S6-M6</f>
        <v>0</v>
      </c>
      <c r="Z6" s="44" t="s">
        <v>31</v>
      </c>
      <c r="AA6" s="44" t="s">
        <v>31</v>
      </c>
      <c r="AB6" s="48">
        <f>P6/J6*100</f>
        <v>103.80357982509099</v>
      </c>
      <c r="AC6" s="46">
        <f>W6-Q6</f>
        <v>0</v>
      </c>
    </row>
    <row r="7" spans="1:29" s="21" customFormat="1" ht="51.75" customHeight="1" x14ac:dyDescent="0.2">
      <c r="A7" s="125" t="s">
        <v>115</v>
      </c>
      <c r="B7" s="126"/>
      <c r="C7" s="126"/>
      <c r="D7" s="126"/>
      <c r="E7" s="49">
        <v>1830</v>
      </c>
      <c r="F7" s="74" t="s">
        <v>31</v>
      </c>
      <c r="G7" s="55" t="s">
        <v>31</v>
      </c>
      <c r="H7" s="52">
        <v>9720</v>
      </c>
      <c r="I7" s="55" t="s">
        <v>31</v>
      </c>
      <c r="J7" s="55" t="s">
        <v>31</v>
      </c>
      <c r="K7" s="75" t="s">
        <v>31</v>
      </c>
      <c r="L7" s="74" t="s">
        <v>31</v>
      </c>
      <c r="M7" s="55" t="s">
        <v>31</v>
      </c>
      <c r="N7" s="52">
        <v>10452</v>
      </c>
      <c r="O7" s="55" t="s">
        <v>31</v>
      </c>
      <c r="P7" s="55" t="s">
        <v>31</v>
      </c>
      <c r="Q7" s="75" t="s">
        <v>31</v>
      </c>
      <c r="R7" s="57" t="s">
        <v>31</v>
      </c>
      <c r="S7" s="58" t="s">
        <v>31</v>
      </c>
      <c r="T7" s="58">
        <f>N7-H7</f>
        <v>732</v>
      </c>
      <c r="U7" s="58" t="s">
        <v>31</v>
      </c>
      <c r="V7" s="58" t="s">
        <v>31</v>
      </c>
      <c r="W7" s="59" t="s">
        <v>31</v>
      </c>
      <c r="X7" s="57" t="s">
        <v>31</v>
      </c>
      <c r="Y7" s="58" t="s">
        <v>31</v>
      </c>
      <c r="Z7" s="60">
        <f>N7/H7*100</f>
        <v>107.53086419753086</v>
      </c>
      <c r="AA7" s="58" t="s">
        <v>31</v>
      </c>
      <c r="AB7" s="58" t="s">
        <v>31</v>
      </c>
      <c r="AC7" s="59" t="s">
        <v>31</v>
      </c>
    </row>
    <row r="8" spans="1:29" s="21" customFormat="1" ht="57" customHeight="1" thickBot="1" x14ac:dyDescent="0.25">
      <c r="A8" s="127" t="s">
        <v>116</v>
      </c>
      <c r="B8" s="128"/>
      <c r="C8" s="128"/>
      <c r="D8" s="128"/>
      <c r="E8" s="61">
        <v>1840</v>
      </c>
      <c r="F8" s="76" t="s">
        <v>31</v>
      </c>
      <c r="G8" s="67" t="s">
        <v>31</v>
      </c>
      <c r="H8" s="67" t="s">
        <v>31</v>
      </c>
      <c r="I8" s="68">
        <v>0</v>
      </c>
      <c r="J8" s="67" t="s">
        <v>31</v>
      </c>
      <c r="K8" s="77" t="s">
        <v>31</v>
      </c>
      <c r="L8" s="76" t="s">
        <v>31</v>
      </c>
      <c r="M8" s="67" t="s">
        <v>31</v>
      </c>
      <c r="N8" s="67" t="s">
        <v>31</v>
      </c>
      <c r="O8" s="68">
        <v>0</v>
      </c>
      <c r="P8" s="67" t="s">
        <v>31</v>
      </c>
      <c r="Q8" s="77" t="s">
        <v>31</v>
      </c>
      <c r="R8" s="70" t="s">
        <v>31</v>
      </c>
      <c r="S8" s="71" t="s">
        <v>31</v>
      </c>
      <c r="T8" s="71" t="s">
        <v>31</v>
      </c>
      <c r="U8" s="71">
        <f>O8-I8</f>
        <v>0</v>
      </c>
      <c r="V8" s="71" t="s">
        <v>31</v>
      </c>
      <c r="W8" s="72" t="s">
        <v>31</v>
      </c>
      <c r="X8" s="70" t="s">
        <v>31</v>
      </c>
      <c r="Y8" s="71" t="s">
        <v>31</v>
      </c>
      <c r="Z8" s="71" t="s">
        <v>31</v>
      </c>
      <c r="AA8" s="71">
        <v>0</v>
      </c>
      <c r="AB8" s="71" t="s">
        <v>31</v>
      </c>
      <c r="AC8" s="72" t="s">
        <v>31</v>
      </c>
    </row>
  </sheetData>
  <mergeCells count="24">
    <mergeCell ref="X2:AC2"/>
    <mergeCell ref="A1:K1"/>
    <mergeCell ref="A2:E2"/>
    <mergeCell ref="F2:K2"/>
    <mergeCell ref="L2:Q2"/>
    <mergeCell ref="R2:W2"/>
    <mergeCell ref="A8:D8"/>
    <mergeCell ref="N3:O3"/>
    <mergeCell ref="P3:Q3"/>
    <mergeCell ref="R3:S3"/>
    <mergeCell ref="T3:U3"/>
    <mergeCell ref="A3:D4"/>
    <mergeCell ref="E3:E4"/>
    <mergeCell ref="F3:G3"/>
    <mergeCell ref="H3:I3"/>
    <mergeCell ref="J3:K3"/>
    <mergeCell ref="L3:M3"/>
    <mergeCell ref="Z3:AA3"/>
    <mergeCell ref="AB3:AC3"/>
    <mergeCell ref="A5:D5"/>
    <mergeCell ref="A6:D6"/>
    <mergeCell ref="A7:D7"/>
    <mergeCell ref="V3:W3"/>
    <mergeCell ref="X3:Y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Титульный лист</vt:lpstr>
      <vt:lpstr>Раздел I</vt:lpstr>
      <vt:lpstr>Темп с 01.01.2022</vt:lpstr>
      <vt:lpstr>Темп с 01.07.2023</vt:lpstr>
      <vt:lpstr>'Раздел I'!Область_печати</vt:lpstr>
      <vt:lpstr>'Титульный лист'!Область_печати</vt:lpstr>
    </vt:vector>
  </TitlesOfParts>
  <Company>Stimulsoft Reports 2019.3.3 from 20 July 2019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Семенов Николай Александрович</cp:lastModifiedBy>
  <dcterms:created xsi:type="dcterms:W3CDTF">2024-01-30T13:49:59Z</dcterms:created>
  <dcterms:modified xsi:type="dcterms:W3CDTF">2024-01-30T10:56:19Z</dcterms:modified>
</cp:coreProperties>
</file>