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015 год" sheetId="1" r:id="rId1"/>
    <sheet name="темп" sheetId="2" r:id="rId2"/>
  </sheets>
  <definedNames/>
  <calcPr fullCalcOnLoad="1"/>
</workbook>
</file>

<file path=xl/sharedStrings.xml><?xml version="1.0" encoding="utf-8"?>
<sst xmlns="http://schemas.openxmlformats.org/spreadsheetml/2006/main" count="100" uniqueCount="53">
  <si>
    <t>                              ОТЧЕТНОСТЬ ФЕДЕРАЛЬНОЙ НАЛОГОВОЙ СЛУЖБЫ</t>
  </si>
  <si>
    <t>                             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</si>
  <si>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</si>
  <si>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</si>
  <si>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</si>
  <si>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2015 года</t>
  </si>
  <si>
    <t>                                                                                Форма № 5-ЕНВД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</si>
  <si>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</si>
  <si>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</si>
  <si>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</si>
  <si>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</si>
  <si>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</si>
  <si>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Чувашской Республике</t>
  </si>
  <si>
    <t>Налоговый орган 2100</t>
  </si>
  <si>
    <t>Раздел I. Отчет о налоговой базе и структуре начислений по единому налогу</t>
  </si>
  <si>
    <t>                на вмененный доход для отдельных видов деятельности</t>
  </si>
  <si>
    <t>Наименование показателей</t>
  </si>
  <si>
    <t>Код строки</t>
  </si>
  <si>
    <t>Значения показателей</t>
  </si>
  <si>
    <t>Всего</t>
  </si>
  <si>
    <t>в том числе: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</si>
  <si>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</si>
  <si>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</si>
  <si>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</si>
  <si>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</si>
  <si>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</si>
  <si>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</si>
  <si>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</si>
  <si>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</si>
  <si>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</si>
  <si>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</si>
  <si>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</si>
  <si>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налога, подлежащая уплате в бюджет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</si>
  <si>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</si>
  <si>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</si>
  <si>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</si>
  <si>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</si>
  <si>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</si>
  <si>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2014 год</t>
  </si>
  <si>
    <t>2015 год</t>
  </si>
  <si>
    <t>ЮЛ</t>
  </si>
  <si>
    <t>ИП</t>
  </si>
  <si>
    <t>Отклонение</t>
  </si>
  <si>
    <t>Темпы роста,%</t>
  </si>
  <si>
    <t>7</t>
  </si>
  <si>
    <t>8</t>
  </si>
  <si>
    <t>9</t>
  </si>
  <si>
    <t>10</t>
  </si>
  <si>
    <t>11</t>
  </si>
  <si>
    <t>12</t>
  </si>
  <si>
    <t>4</t>
  </si>
  <si>
    <t>5</t>
  </si>
  <si>
    <t>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</si>
</sst>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2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 wrapText="1"/>
    </xf>
    <xf numFmtId="3" fontId="21" fillId="0" borderId="11" xfId="0" applyNumberFormat="1" applyFont="1" applyBorder="1" applyAlignment="1">
      <alignment/>
    </xf>
    <xf numFmtId="168" fontId="2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168" fontId="2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3" fontId="1" fillId="0" borderId="15" xfId="0" applyNumberFormat="1" applyFont="1" applyBorder="1" applyAlignment="1">
      <alignment horizontal="right" wrapText="1"/>
    </xf>
    <xf numFmtId="3" fontId="21" fillId="0" borderId="15" xfId="0" applyNumberFormat="1" applyFont="1" applyBorder="1" applyAlignment="1">
      <alignment/>
    </xf>
    <xf numFmtId="168" fontId="21" fillId="0" borderId="15" xfId="0" applyNumberFormat="1" applyFont="1" applyBorder="1" applyAlignment="1">
      <alignment/>
    </xf>
    <xf numFmtId="168" fontId="21" fillId="0" borderId="16" xfId="0" applyNumberFormat="1" applyFont="1" applyBorder="1" applyAlignment="1">
      <alignment/>
    </xf>
    <xf numFmtId="3" fontId="21" fillId="5" borderId="11" xfId="0" applyNumberFormat="1" applyFont="1" applyFill="1" applyBorder="1" applyAlignment="1">
      <alignment/>
    </xf>
    <xf numFmtId="168" fontId="21" fillId="5" borderId="11" xfId="0" applyNumberFormat="1" applyFont="1" applyFill="1" applyBorder="1" applyAlignment="1">
      <alignment/>
    </xf>
    <xf numFmtId="168" fontId="21" fillId="5" borderId="12" xfId="0" applyNumberFormat="1" applyFont="1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 shrinkToFi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">
      <selection activeCell="L45" sqref="L45"/>
    </sheetView>
  </sheetViews>
  <sheetFormatPr defaultColWidth="9.140625" defaultRowHeight="15"/>
  <cols>
    <col min="1" max="1" width="52.421875" style="0" customWidth="1"/>
    <col min="2" max="2" width="7.7109375" style="0" customWidth="1"/>
    <col min="3" max="3" width="10.421875" style="0" customWidth="1"/>
    <col min="4" max="4" width="12.00390625" style="0" customWidth="1"/>
    <col min="5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/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 t="s">
        <v>8</v>
      </c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/>
    </row>
    <row r="21" s="1" customFormat="1" ht="15">
      <c r="A21" s="2" t="s">
        <v>14</v>
      </c>
    </row>
    <row r="22" s="1" customFormat="1" ht="15">
      <c r="A22" s="2" t="s">
        <v>15</v>
      </c>
    </row>
    <row r="23" spans="1:5" s="3" customFormat="1" ht="15" customHeight="1">
      <c r="A23" s="29" t="s">
        <v>16</v>
      </c>
      <c r="B23" s="29" t="s">
        <v>17</v>
      </c>
      <c r="C23" s="32" t="s">
        <v>18</v>
      </c>
      <c r="D23" s="33"/>
      <c r="E23" s="34"/>
    </row>
    <row r="24" spans="1:5" s="3" customFormat="1" ht="15">
      <c r="A24" s="30"/>
      <c r="B24" s="30"/>
      <c r="C24" s="29" t="s">
        <v>19</v>
      </c>
      <c r="D24" s="32" t="s">
        <v>20</v>
      </c>
      <c r="E24" s="34"/>
    </row>
    <row r="25" spans="1:5" s="3" customFormat="1" ht="51">
      <c r="A25" s="31"/>
      <c r="B25" s="31"/>
      <c r="C25" s="31"/>
      <c r="D25" s="4" t="s">
        <v>21</v>
      </c>
      <c r="E25" s="4" t="s">
        <v>22</v>
      </c>
    </row>
    <row r="26" spans="1:5" ht="1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5" ht="26.25">
      <c r="A27" s="5" t="s">
        <v>28</v>
      </c>
      <c r="B27" s="6" t="s">
        <v>29</v>
      </c>
      <c r="C27" s="7">
        <v>8873402</v>
      </c>
      <c r="D27" s="7">
        <v>2961081</v>
      </c>
      <c r="E27" s="7">
        <v>5912321</v>
      </c>
    </row>
    <row r="28" spans="1:5" ht="26.25">
      <c r="A28" s="5" t="s">
        <v>30</v>
      </c>
      <c r="B28" s="6" t="s">
        <v>31</v>
      </c>
      <c r="C28" s="7">
        <v>1331000</v>
      </c>
      <c r="D28" s="7">
        <v>444161</v>
      </c>
      <c r="E28" s="7">
        <v>886839</v>
      </c>
    </row>
    <row r="29" spans="1:5" ht="26.25">
      <c r="A29" s="5" t="s">
        <v>32</v>
      </c>
      <c r="B29" s="6" t="s">
        <v>33</v>
      </c>
      <c r="C29" s="7">
        <v>735999</v>
      </c>
      <c r="D29" s="7">
        <v>238429</v>
      </c>
      <c r="E29" s="7">
        <v>497570</v>
      </c>
    </row>
    <row r="30" spans="1:5" ht="39">
      <c r="A30" s="5" t="s">
        <v>34</v>
      </c>
      <c r="B30" s="6" t="s">
        <v>35</v>
      </c>
      <c r="C30" s="7">
        <v>22279</v>
      </c>
      <c r="D30" s="7">
        <v>3009</v>
      </c>
      <c r="E30" s="7">
        <v>19270</v>
      </c>
    </row>
    <row r="31" spans="1:5" ht="15">
      <c r="A31" s="5" t="s">
        <v>36</v>
      </c>
      <c r="B31" s="6" t="s">
        <v>37</v>
      </c>
      <c r="C31" s="7">
        <v>10962680</v>
      </c>
      <c r="D31" s="7">
        <v>3646680</v>
      </c>
      <c r="E31" s="7">
        <v>7316000</v>
      </c>
    </row>
    <row r="32" s="1" customFormat="1" ht="15">
      <c r="A32" s="2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5511811023622047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6">
      <selection activeCell="R29" sqref="R29"/>
    </sheetView>
  </sheetViews>
  <sheetFormatPr defaultColWidth="9.140625" defaultRowHeight="15"/>
  <cols>
    <col min="1" max="1" width="52.421875" style="0" customWidth="1"/>
    <col min="2" max="2" width="7.7109375" style="0" customWidth="1"/>
    <col min="3" max="3" width="10.7109375" style="0" customWidth="1"/>
    <col min="4" max="4" width="10.140625" style="0" customWidth="1"/>
    <col min="5" max="5" width="10.421875" style="0" customWidth="1"/>
    <col min="6" max="6" width="10.57421875" style="0" customWidth="1"/>
    <col min="7" max="8" width="10.421875" style="0" customWidth="1"/>
    <col min="9" max="9" width="8.8515625" style="0" customWidth="1"/>
    <col min="10" max="11" width="9.28125" style="0" customWidth="1"/>
    <col min="12" max="14" width="8.8515625" style="0" customWidth="1"/>
    <col min="15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 t="s">
        <v>5</v>
      </c>
    </row>
    <row r="8" s="1" customFormat="1" ht="15">
      <c r="A8" s="2"/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 t="s">
        <v>8</v>
      </c>
    </row>
    <row r="12" s="1" customFormat="1" ht="15">
      <c r="A12" s="2"/>
    </row>
    <row r="13" s="1" customFormat="1" ht="15">
      <c r="A13" s="2" t="s">
        <v>9</v>
      </c>
    </row>
    <row r="14" s="1" customFormat="1" ht="15">
      <c r="A14" s="2"/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/>
    </row>
    <row r="21" s="1" customFormat="1" ht="15">
      <c r="A21" s="2" t="s">
        <v>14</v>
      </c>
    </row>
    <row r="22" s="1" customFormat="1" ht="15.75" thickBot="1">
      <c r="A22" s="2" t="s">
        <v>15</v>
      </c>
    </row>
    <row r="23" spans="1:14" s="3" customFormat="1" ht="15" customHeight="1">
      <c r="A23" s="35" t="s">
        <v>16</v>
      </c>
      <c r="B23" s="37" t="s">
        <v>17</v>
      </c>
      <c r="C23" s="39" t="s">
        <v>39</v>
      </c>
      <c r="D23" s="39"/>
      <c r="E23" s="39"/>
      <c r="F23" s="39" t="s">
        <v>38</v>
      </c>
      <c r="G23" s="39"/>
      <c r="H23" s="39"/>
      <c r="I23" s="40" t="s">
        <v>42</v>
      </c>
      <c r="J23" s="40"/>
      <c r="K23" s="40"/>
      <c r="L23" s="41" t="s">
        <v>43</v>
      </c>
      <c r="M23" s="41"/>
      <c r="N23" s="42"/>
    </row>
    <row r="24" spans="1:14" s="3" customFormat="1" ht="15">
      <c r="A24" s="36"/>
      <c r="B24" s="38"/>
      <c r="C24" s="38" t="s">
        <v>19</v>
      </c>
      <c r="D24" s="38" t="s">
        <v>20</v>
      </c>
      <c r="E24" s="38"/>
      <c r="F24" s="38" t="s">
        <v>19</v>
      </c>
      <c r="G24" s="38" t="s">
        <v>20</v>
      </c>
      <c r="H24" s="38"/>
      <c r="I24" s="43" t="s">
        <v>19</v>
      </c>
      <c r="J24" s="43" t="s">
        <v>20</v>
      </c>
      <c r="K24" s="43"/>
      <c r="L24" s="44" t="s">
        <v>19</v>
      </c>
      <c r="M24" s="44" t="s">
        <v>20</v>
      </c>
      <c r="N24" s="45"/>
    </row>
    <row r="25" spans="1:14" s="3" customFormat="1" ht="15">
      <c r="A25" s="36"/>
      <c r="B25" s="38"/>
      <c r="C25" s="38"/>
      <c r="D25" s="9" t="s">
        <v>40</v>
      </c>
      <c r="E25" s="9" t="s">
        <v>41</v>
      </c>
      <c r="F25" s="38"/>
      <c r="G25" s="9" t="s">
        <v>40</v>
      </c>
      <c r="H25" s="9" t="s">
        <v>41</v>
      </c>
      <c r="I25" s="43"/>
      <c r="J25" s="9" t="s">
        <v>40</v>
      </c>
      <c r="K25" s="9" t="s">
        <v>41</v>
      </c>
      <c r="L25" s="44"/>
      <c r="M25" s="9" t="s">
        <v>40</v>
      </c>
      <c r="N25" s="15" t="s">
        <v>41</v>
      </c>
    </row>
    <row r="26" spans="1:14" s="8" customFormat="1" ht="11.25">
      <c r="A26" s="16" t="s">
        <v>23</v>
      </c>
      <c r="B26" s="10" t="s">
        <v>24</v>
      </c>
      <c r="C26" s="10" t="s">
        <v>25</v>
      </c>
      <c r="D26" s="10" t="s">
        <v>26</v>
      </c>
      <c r="E26" s="10" t="s">
        <v>27</v>
      </c>
      <c r="F26" s="10" t="s">
        <v>50</v>
      </c>
      <c r="G26" s="10" t="s">
        <v>51</v>
      </c>
      <c r="H26" s="10" t="s">
        <v>52</v>
      </c>
      <c r="I26" s="10" t="s">
        <v>44</v>
      </c>
      <c r="J26" s="10" t="s">
        <v>45</v>
      </c>
      <c r="K26" s="10" t="s">
        <v>46</v>
      </c>
      <c r="L26" s="10" t="s">
        <v>47</v>
      </c>
      <c r="M26" s="10" t="s">
        <v>48</v>
      </c>
      <c r="N26" s="17" t="s">
        <v>49</v>
      </c>
    </row>
    <row r="27" spans="1:14" ht="26.25">
      <c r="A27" s="18" t="s">
        <v>28</v>
      </c>
      <c r="B27" s="11" t="s">
        <v>29</v>
      </c>
      <c r="C27" s="12">
        <v>8873402</v>
      </c>
      <c r="D27" s="12">
        <v>2961081</v>
      </c>
      <c r="E27" s="12">
        <v>5912321</v>
      </c>
      <c r="F27" s="12">
        <v>8527116</v>
      </c>
      <c r="G27" s="12">
        <v>2857079</v>
      </c>
      <c r="H27" s="12">
        <v>5670037</v>
      </c>
      <c r="I27" s="13">
        <f aca="true" t="shared" si="0" ref="I27:K31">C27-F27</f>
        <v>346286</v>
      </c>
      <c r="J27" s="13">
        <f t="shared" si="0"/>
        <v>104002</v>
      </c>
      <c r="K27" s="13">
        <f t="shared" si="0"/>
        <v>242284</v>
      </c>
      <c r="L27" s="14">
        <f aca="true" t="shared" si="1" ref="L27:N31">(C27/F27)*100</f>
        <v>104.06099788017427</v>
      </c>
      <c r="M27" s="14">
        <f t="shared" si="1"/>
        <v>103.64015135738285</v>
      </c>
      <c r="N27" s="19">
        <f t="shared" si="1"/>
        <v>104.27305853559685</v>
      </c>
    </row>
    <row r="28" spans="1:14" ht="26.25">
      <c r="A28" s="18" t="s">
        <v>30</v>
      </c>
      <c r="B28" s="11" t="s">
        <v>31</v>
      </c>
      <c r="C28" s="12">
        <v>1331000</v>
      </c>
      <c r="D28" s="12">
        <v>444161</v>
      </c>
      <c r="E28" s="12">
        <v>886839</v>
      </c>
      <c r="F28" s="12">
        <v>1279163</v>
      </c>
      <c r="G28" s="12">
        <v>428654</v>
      </c>
      <c r="H28" s="12">
        <v>850509</v>
      </c>
      <c r="I28" s="13">
        <f t="shared" si="0"/>
        <v>51837</v>
      </c>
      <c r="J28" s="13">
        <f t="shared" si="0"/>
        <v>15507</v>
      </c>
      <c r="K28" s="13">
        <f t="shared" si="0"/>
        <v>36330</v>
      </c>
      <c r="L28" s="14">
        <f t="shared" si="1"/>
        <v>104.05241552483928</v>
      </c>
      <c r="M28" s="14">
        <f t="shared" si="1"/>
        <v>103.61760300848704</v>
      </c>
      <c r="N28" s="19">
        <f t="shared" si="1"/>
        <v>104.27155973658127</v>
      </c>
    </row>
    <row r="29" spans="1:14" ht="26.25">
      <c r="A29" s="18" t="s">
        <v>32</v>
      </c>
      <c r="B29" s="11" t="s">
        <v>33</v>
      </c>
      <c r="C29" s="12">
        <v>735999</v>
      </c>
      <c r="D29" s="12">
        <v>238429</v>
      </c>
      <c r="E29" s="12">
        <v>497570</v>
      </c>
      <c r="F29" s="12">
        <v>724144</v>
      </c>
      <c r="G29" s="12">
        <v>230159</v>
      </c>
      <c r="H29" s="12">
        <v>493985</v>
      </c>
      <c r="I29" s="13">
        <f t="shared" si="0"/>
        <v>11855</v>
      </c>
      <c r="J29" s="13">
        <f t="shared" si="0"/>
        <v>8270</v>
      </c>
      <c r="K29" s="13">
        <f t="shared" si="0"/>
        <v>3585</v>
      </c>
      <c r="L29" s="14">
        <f t="shared" si="1"/>
        <v>101.63710532711725</v>
      </c>
      <c r="M29" s="14">
        <f t="shared" si="1"/>
        <v>103.59316820111314</v>
      </c>
      <c r="N29" s="19">
        <f t="shared" si="1"/>
        <v>100.72573053837668</v>
      </c>
    </row>
    <row r="30" spans="1:14" ht="39">
      <c r="A30" s="18" t="s">
        <v>34</v>
      </c>
      <c r="B30" s="11" t="s">
        <v>35</v>
      </c>
      <c r="C30" s="12">
        <v>22279</v>
      </c>
      <c r="D30" s="12">
        <v>3009</v>
      </c>
      <c r="E30" s="12">
        <v>19270</v>
      </c>
      <c r="F30" s="12">
        <v>22975</v>
      </c>
      <c r="G30" s="12">
        <v>3197</v>
      </c>
      <c r="H30" s="12">
        <v>19778</v>
      </c>
      <c r="I30" s="26">
        <f t="shared" si="0"/>
        <v>-696</v>
      </c>
      <c r="J30" s="26">
        <f t="shared" si="0"/>
        <v>-188</v>
      </c>
      <c r="K30" s="26">
        <f t="shared" si="0"/>
        <v>-508</v>
      </c>
      <c r="L30" s="27">
        <f t="shared" si="1"/>
        <v>96.97062023939064</v>
      </c>
      <c r="M30" s="27">
        <f t="shared" si="1"/>
        <v>94.11948701908038</v>
      </c>
      <c r="N30" s="28">
        <f t="shared" si="1"/>
        <v>97.43148953382547</v>
      </c>
    </row>
    <row r="31" spans="1:14" ht="15.75" thickBot="1">
      <c r="A31" s="20" t="s">
        <v>36</v>
      </c>
      <c r="B31" s="21" t="s">
        <v>37</v>
      </c>
      <c r="C31" s="22">
        <v>10962680</v>
      </c>
      <c r="D31" s="22">
        <v>3646680</v>
      </c>
      <c r="E31" s="22">
        <v>7316000</v>
      </c>
      <c r="F31" s="22">
        <v>10553398</v>
      </c>
      <c r="G31" s="22">
        <v>3519089</v>
      </c>
      <c r="H31" s="22">
        <v>7034309</v>
      </c>
      <c r="I31" s="23">
        <f t="shared" si="0"/>
        <v>409282</v>
      </c>
      <c r="J31" s="23">
        <f t="shared" si="0"/>
        <v>127591</v>
      </c>
      <c r="K31" s="23">
        <f t="shared" si="0"/>
        <v>281691</v>
      </c>
      <c r="L31" s="24">
        <f t="shared" si="1"/>
        <v>103.87820112536265</v>
      </c>
      <c r="M31" s="24">
        <f t="shared" si="1"/>
        <v>103.62568266957727</v>
      </c>
      <c r="N31" s="25">
        <f t="shared" si="1"/>
        <v>104.00452979816497</v>
      </c>
    </row>
    <row r="32" s="1" customFormat="1" ht="15">
      <c r="A32" s="2"/>
    </row>
  </sheetData>
  <sheetProtection/>
  <mergeCells count="14">
    <mergeCell ref="L23:N23"/>
    <mergeCell ref="I24:I25"/>
    <mergeCell ref="J24:K24"/>
    <mergeCell ref="L24:L25"/>
    <mergeCell ref="M24:N24"/>
    <mergeCell ref="F23:H23"/>
    <mergeCell ref="F24:F25"/>
    <mergeCell ref="G24:H24"/>
    <mergeCell ref="I23:K23"/>
    <mergeCell ref="A23:A25"/>
    <mergeCell ref="B23:B25"/>
    <mergeCell ref="C23:E23"/>
    <mergeCell ref="C24:C25"/>
    <mergeCell ref="D24:E24"/>
  </mergeCells>
  <printOptions/>
  <pageMargins left="0.5511811023622047" right="0.15748031496062992" top="0.3937007874015748" bottom="0.1968503937007874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2100-00-801</cp:lastModifiedBy>
  <cp:lastPrinted>2016-05-12T13:08:34Z</cp:lastPrinted>
  <dcterms:created xsi:type="dcterms:W3CDTF">2016-05-12T12:51:39Z</dcterms:created>
  <dcterms:modified xsi:type="dcterms:W3CDTF">2018-08-21T12:34:38Z</dcterms:modified>
  <cp:category/>
  <cp:version/>
  <cp:contentType/>
  <cp:contentStatus/>
</cp:coreProperties>
</file>