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<sst xmlns="http://schemas.openxmlformats.org/spreadsheetml/2006/main" count="362" uniqueCount="190">
  <si>
    <t>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</si>
  <si>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</si>
  <si>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О НАЛОГОВОЙ БАЗЕ И СТРУКТУРЕ НАЧИСЛЕНИЙ ПО АКЦИЗАМ НА СПИРТ,</t>
  </si>
  <si>
    <t>                          АЛКОГОЛЬНУЮ И СПИРТОСОДЕРЖАЩУЮ ПРОДУКЦИЮ</t>
  </si>
  <si>
    <t>                                             по состоянию на 01.01.2014 года</t>
  </si>
  <si>
    <t>                                                                                Форма № 5-АЛ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</si>
  <si>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</si>
  <si>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</si>
  <si>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</si>
  <si>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</si>
  <si>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</si>
  <si>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</si>
  <si>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</si>
  <si>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      Акцизы на спирт, алкогольную и спиртосодержащую продукцию</t>
  </si>
  <si>
    <t>Разрез по графе</t>
  </si>
  <si>
    <t>1 - Значение показателей (литры)</t>
  </si>
  <si>
    <t>-</t>
  </si>
  <si>
    <t>код</t>
  </si>
  <si>
    <t>АДМИНИСТРАЦИЯ ГОРОДА БАРНАУЛА АЛТАЙСКОГО КРАЯ</t>
  </si>
  <si>
    <t>АДМИНИСТРАЦИЯ ГОРОДА ЗАРИНСКА АЛТАЙСКОГО КРАЯ - ИСПОЛНИТЕЛЬНЫЙ ОРГАН МЕСТНОГО САМОУПРАВЛЕНИЯ</t>
  </si>
  <si>
    <t>АДМИНИСТРАЦИЯ ГОРОДА ЗМЕИНОГОРСКА АЛТАЙСКОГО КРАЯ</t>
  </si>
  <si>
    <t>ВНУТРИРАЙОННО#РМУНИЦИПАЛЬНО#РОБРАЗОВАНИ# 'БОРОВИХИНСКИЙ СЕЛЬСОВЕТ' АДМИНИСТРАЦИЯ БОРОВИХИНСКОГО СЕЛЬСКОГО СОВЕТА АЛТАЙСКОГО КРАЯ</t>
  </si>
  <si>
    <t>ВСЕГО</t>
  </si>
  <si>
    <t>А</t>
  </si>
  <si>
    <t>Б</t>
  </si>
  <si>
    <t>01701000</t>
  </si>
  <si>
    <t>01706000</t>
  </si>
  <si>
    <t>01614101</t>
  </si>
  <si>
    <t>01632422</t>
  </si>
  <si>
    <t>[SUF]</t>
  </si>
  <si>
    <t>ОПЕРАЦИИ, ПОДЛЕЖАЩИЕ НАЛОГООБЛОЖЕНИЮ АКЦИЗАМИ (ЗА ИСКЛЮЧЕНИЕМ ЭКСПОРТА)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</si>
  <si>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 1020=1021+1022+1023+1024</t>
  </si>
  <si>
    <t>1020</t>
  </si>
  <si>
    <t>в том числе:</t>
  </si>
  <si>
    <t>с кодом признака 0</t>
  </si>
  <si>
    <t>1021</t>
  </si>
  <si>
    <t>с кодом признака 1</t>
  </si>
  <si>
    <t>1022</t>
  </si>
  <si>
    <t>с кодом признака 2</t>
  </si>
  <si>
    <t>1023</t>
  </si>
  <si>
    <t>с кодом признака 3</t>
  </si>
  <si>
    <t>1024</t>
  </si>
  <si>
    <t>- спирт этиловый (за исключением спирта-сырца, а также спирта денатурированного) из непищевого сырья 1030=1031+1032+1033+1034</t>
  </si>
  <si>
    <t>1030</t>
  </si>
  <si>
    <t>1031</t>
  </si>
  <si>
    <t>1032</t>
  </si>
  <si>
    <t>1033</t>
  </si>
  <si>
    <t>1034</t>
  </si>
  <si>
    <t>- спирт-сырец из пищевого сырья 1040=1041+1042+1043+1044</t>
  </si>
  <si>
    <t>1040</t>
  </si>
  <si>
    <t>1041</t>
  </si>
  <si>
    <t>1042</t>
  </si>
  <si>
    <t>1043</t>
  </si>
  <si>
    <t>1044</t>
  </si>
  <si>
    <t>- спирт-сырец из непищевого сырья 1050=1051+1052+1053+1054</t>
  </si>
  <si>
    <t>1050</t>
  </si>
  <si>
    <t>1051</t>
  </si>
  <si>
    <t>1052</t>
  </si>
  <si>
    <t>1053</t>
  </si>
  <si>
    <t>1054</t>
  </si>
  <si>
    <t>- спирт этиловый из пищевого сырья денатурированный 1060=1061+1062+1063+1064+1065</t>
  </si>
  <si>
    <t>1060</t>
  </si>
  <si>
    <t>1061</t>
  </si>
  <si>
    <t>1062</t>
  </si>
  <si>
    <t>1063</t>
  </si>
  <si>
    <t>1064</t>
  </si>
  <si>
    <t>полученный организацией, имеющей свидетельство на производство неспиртосодержащей продукции</t>
  </si>
  <si>
    <t>1065</t>
  </si>
  <si>
    <t>- спирт этиловый из непищевого сырья денатурированный 1070=1071+1072+1073+1074+1075</t>
  </si>
  <si>
    <t>1070</t>
  </si>
  <si>
    <t>1071</t>
  </si>
  <si>
    <t>1072</t>
  </si>
  <si>
    <t>1073</t>
  </si>
  <si>
    <t>1074</t>
  </si>
  <si>
    <t>1075</t>
  </si>
  <si>
    <t>- дистиллят коньячный (спирт коньячный) 1080=1081+1082+1083+1084</t>
  </si>
  <si>
    <t>1080</t>
  </si>
  <si>
    <t>1081</t>
  </si>
  <si>
    <t>1082</t>
  </si>
  <si>
    <t>1083</t>
  </si>
  <si>
    <t>1084</t>
  </si>
  <si>
    <t>- дистилляты винный, виноградный, плодовый, кальвадосный, висковый 1090=1091+1092+1093+1094</t>
  </si>
  <si>
    <t>1090</t>
  </si>
  <si>
    <t>1091</t>
  </si>
  <si>
    <t>1092</t>
  </si>
  <si>
    <t>1093</t>
  </si>
  <si>
    <t>1094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</si>
  <si>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</si>
  <si>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1100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</si>
  <si>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</si>
  <si>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1110</t>
  </si>
  <si>
    <t>- вина</t>
  </si>
  <si>
    <t>1120</t>
  </si>
  <si>
    <t>- спиртосодержащая продукция - всего 1130=1131+1132+1133+1140</t>
  </si>
  <si>
    <t>1130</t>
  </si>
  <si>
    <t>- спиртосодержащая парфюмерно-косметическая продукция в металлической аэрозольной упаковке</t>
  </si>
  <si>
    <t>1131</t>
  </si>
  <si>
    <t>- спиртосодержащая продукция бытовой химии в металлической аэрозольной упаковке</t>
  </si>
  <si>
    <t>1132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</si>
  <si>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</si>
  <si>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1133</t>
  </si>
  <si>
    <t>- сидр, пуаре, медовуха</t>
  </si>
  <si>
    <t>1140</t>
  </si>
  <si>
    <t>СУММА АКЦИЗА, ПОДЛЕЖАЩАЯ ВЫЧЕТУ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</si>
  <si>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</si>
  <si>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1150</t>
  </si>
  <si>
    <t>XXX</t>
  </si>
  <si>
    <t>- спирт этиловый (за исключением спирта-сырца, а также спирта денатурированного) из непищевого сырья</t>
  </si>
  <si>
    <t>1160</t>
  </si>
  <si>
    <t>-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</si>
  <si>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1170</t>
  </si>
  <si>
    <t>-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</si>
  <si>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1180</t>
  </si>
  <si>
    <t>-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</si>
  <si>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1190</t>
  </si>
  <si>
    <t>-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</si>
  <si>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1200</t>
  </si>
  <si>
    <t>1210</t>
  </si>
  <si>
    <t>1220</t>
  </si>
  <si>
    <t>1230</t>
  </si>
  <si>
    <t>- спиртосодержащая продукция - всего 1240=1241+1242+1243+1250</t>
  </si>
  <si>
    <t>1240</t>
  </si>
  <si>
    <t>1241</t>
  </si>
  <si>
    <t>1242</t>
  </si>
  <si>
    <t>1243</t>
  </si>
  <si>
    <t>1250</t>
  </si>
  <si>
    <t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</t>
  </si>
  <si>
    <t>1260</t>
  </si>
  <si>
    <t>1270</t>
  </si>
  <si>
    <t>- спирт-сырец из пищевого сырья</t>
  </si>
  <si>
    <t>1280</t>
  </si>
  <si>
    <t>- спирт-сырец из непищевого сырья</t>
  </si>
  <si>
    <t>1290</t>
  </si>
  <si>
    <t>- спирт этиловый из пищевого сырья денатурированный</t>
  </si>
  <si>
    <t>1300</t>
  </si>
  <si>
    <t>- спирт этиловый из непищевого сырья денатурированный</t>
  </si>
  <si>
    <t>1310</t>
  </si>
  <si>
    <t>- дистиллят коньячный (спирт коньячный)</t>
  </si>
  <si>
    <t>1320</t>
  </si>
  <si>
    <t>- дистилляты винный, виноградный, плодовый, кальвадосный, висковый</t>
  </si>
  <si>
    <t>1330</t>
  </si>
  <si>
    <t>1340</t>
  </si>
  <si>
    <t>1350</t>
  </si>
  <si>
    <t>1360</t>
  </si>
  <si>
    <t>- спиртосодержащая продукция - всего 1370=1371+1372+1373+1380</t>
  </si>
  <si>
    <t>1370</t>
  </si>
  <si>
    <t>1371</t>
  </si>
  <si>
    <t>1372</t>
  </si>
  <si>
    <t>1373</t>
  </si>
  <si>
    <t>1380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</si>
  <si>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- ЧЛЕНЫ ТАМОЖЕННОГО СОЮЗА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</si>
  <si>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</si>
  <si>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</si>
  <si>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</si>
  <si>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</si>
  <si>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</si>
  <si>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</si>
  <si>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</si>
  <si>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</si>
  <si>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</si>
  <si>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</si>
  <si>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</si>
  <si>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- спиртосодержащая продукция - всего 1500=1501+1502+1503+1530</t>
  </si>
  <si>
    <t>1500</t>
  </si>
  <si>
    <t>1501</t>
  </si>
  <si>
    <t>1502</t>
  </si>
  <si>
    <t>1503</t>
  </si>
  <si>
    <t>- спирт этиловый (в том числе этиловый спирт-сырец) из пищевого сырья</t>
  </si>
  <si>
    <t>1510</t>
  </si>
  <si>
    <t>- спирт этиловый (в том числе этиловый спирт-сырец) из всех видов сырья, за исключением пищевого</t>
  </si>
  <si>
    <t>1520</t>
  </si>
  <si>
    <t>1530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</si>
  <si>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</si>
  <si>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1540</t>
  </si>
  <si>
    <t>1550</t>
  </si>
  <si>
    <t>1560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</si>
  <si>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</si>
  <si>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1580</t>
  </si>
  <si>
    <t>1590</t>
  </si>
  <si>
    <t>1600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</si>
  <si>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</si>
  <si>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1620</t>
  </si>
  <si>
    <t>1630</t>
  </si>
  <si>
    <t>1640</t>
  </si>
  <si>
    <t>Контрольная сумма (стр.1650=сумма строк 1020-1640)</t>
  </si>
  <si>
    <t>1650</t>
  </si>
  <si>
    <t>09:54;25.03.2014</t>
  </si>
  <si>
    <t>Ф.И.О.    исполнителя   Сметанникова О. К.</t>
  </si>
  <si>
    <t>телефон исполнителя   (22)1348</t>
  </si>
  <si>
    <t>Сумма акциза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</si>
</sst>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421875" style="0" customWidth="1"/>
    <col min="4" max="4" width="13.00390625" style="0" customWidth="1"/>
    <col min="5" max="5" width="13.7109375" style="0" customWidth="1"/>
    <col min="6" max="12" width="10.421875" style="0" customWidth="1"/>
    <col min="13" max="13" width="15.421875" style="0" customWidth="1"/>
    <col min="14" max="14" width="13.00390625" style="0" customWidth="1"/>
    <col min="15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pans="1:14" s="3" customFormat="1" ht="242.25">
      <c r="A24" s="4" t="s">
        <v>16</v>
      </c>
      <c r="B24" s="4" t="s">
        <v>17</v>
      </c>
      <c r="C24" s="4" t="s">
        <v>18</v>
      </c>
      <c r="D24" s="4" t="s">
        <v>18</v>
      </c>
      <c r="E24" s="4" t="s">
        <v>18</v>
      </c>
      <c r="F24" s="4" t="s">
        <v>18</v>
      </c>
      <c r="G24" s="4" t="s">
        <v>19</v>
      </c>
      <c r="H24" s="4" t="s">
        <v>19</v>
      </c>
      <c r="I24" s="4" t="s">
        <v>20</v>
      </c>
      <c r="J24" s="4" t="s">
        <v>20</v>
      </c>
      <c r="K24" s="4" t="s">
        <v>21</v>
      </c>
      <c r="L24" s="4" t="s">
        <v>21</v>
      </c>
      <c r="M24" s="4" t="s">
        <v>22</v>
      </c>
      <c r="N24" s="4" t="s">
        <v>22</v>
      </c>
    </row>
    <row r="25" spans="1:14" ht="26.25">
      <c r="A25" s="5" t="s">
        <v>23</v>
      </c>
      <c r="B25" s="6" t="s">
        <v>24</v>
      </c>
      <c r="C25" s="6" t="s">
        <v>25</v>
      </c>
      <c r="D25" s="6" t="s">
        <v>189</v>
      </c>
      <c r="E25" s="6" t="s">
        <v>25</v>
      </c>
      <c r="F25" s="6" t="s">
        <v>189</v>
      </c>
      <c r="G25" s="6" t="s">
        <v>26</v>
      </c>
      <c r="H25" s="6" t="s">
        <v>189</v>
      </c>
      <c r="I25" s="6" t="s">
        <v>27</v>
      </c>
      <c r="J25" s="6" t="s">
        <v>189</v>
      </c>
      <c r="K25" s="6" t="s">
        <v>28</v>
      </c>
      <c r="L25" s="6" t="s">
        <v>189</v>
      </c>
      <c r="M25" s="6" t="s">
        <v>29</v>
      </c>
      <c r="N25" s="6" t="s">
        <v>189</v>
      </c>
    </row>
    <row r="26" spans="1:14" ht="26.25">
      <c r="A26" s="5" t="s">
        <v>30</v>
      </c>
      <c r="B26" s="6"/>
      <c r="C26" s="10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64.5">
      <c r="A27" s="7" t="s">
        <v>31</v>
      </c>
      <c r="B27" s="6" t="s">
        <v>32</v>
      </c>
      <c r="C27" s="9">
        <v>8864517</v>
      </c>
      <c r="D27" s="9">
        <v>5610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>C27+E27+G27+I27+K27</f>
        <v>8864517</v>
      </c>
      <c r="N27" s="9">
        <f>D27+F27+H27+J27+L27</f>
        <v>5610</v>
      </c>
    </row>
    <row r="28" spans="1:14" ht="15.75">
      <c r="A28" s="7" t="s">
        <v>33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9">
        <f aca="true" t="shared" si="0" ref="M28:M91">C28+E28+G28+I28+K28</f>
        <v>0</v>
      </c>
      <c r="N28" s="9">
        <f aca="true" t="shared" si="1" ref="N28:N91">D28+F28+H28+J28+L28</f>
        <v>0</v>
      </c>
    </row>
    <row r="29" spans="1:14" ht="15.75">
      <c r="A29" s="8" t="s">
        <v>34</v>
      </c>
      <c r="B29" s="6" t="s">
        <v>35</v>
      </c>
      <c r="C29" s="9">
        <v>106783</v>
      </c>
      <c r="D29" s="9">
        <v>5610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106783</v>
      </c>
      <c r="N29" s="9">
        <f t="shared" si="1"/>
        <v>5610</v>
      </c>
    </row>
    <row r="30" spans="1:14" ht="15.75">
      <c r="A30" s="8" t="s">
        <v>36</v>
      </c>
      <c r="B30" s="6" t="s">
        <v>37</v>
      </c>
      <c r="C30" s="9">
        <v>559549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559549</v>
      </c>
      <c r="N30" s="9">
        <f t="shared" si="1"/>
        <v>0</v>
      </c>
    </row>
    <row r="31" spans="1:14" ht="15.75">
      <c r="A31" s="8" t="s">
        <v>38</v>
      </c>
      <c r="B31" s="6" t="s">
        <v>39</v>
      </c>
      <c r="C31" s="9">
        <v>8084959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8084959</v>
      </c>
      <c r="N31" s="9">
        <f t="shared" si="1"/>
        <v>0</v>
      </c>
    </row>
    <row r="32" spans="1:14" ht="15.75">
      <c r="A32" s="8" t="s">
        <v>40</v>
      </c>
      <c r="B32" s="6" t="s">
        <v>41</v>
      </c>
      <c r="C32" s="9">
        <v>113226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113226</v>
      </c>
      <c r="N32" s="9">
        <f t="shared" si="1"/>
        <v>0</v>
      </c>
    </row>
    <row r="33" spans="1:14" ht="39">
      <c r="A33" s="7" t="s">
        <v>42</v>
      </c>
      <c r="B33" s="6" t="s">
        <v>43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0</v>
      </c>
      <c r="N33" s="9">
        <f t="shared" si="1"/>
        <v>0</v>
      </c>
    </row>
    <row r="34" spans="1:14" ht="15.75">
      <c r="A34" s="7" t="s">
        <v>33</v>
      </c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>
        <f t="shared" si="0"/>
        <v>0</v>
      </c>
      <c r="N34" s="9">
        <f t="shared" si="1"/>
        <v>0</v>
      </c>
    </row>
    <row r="35" spans="1:14" ht="15.75">
      <c r="A35" s="8" t="s">
        <v>34</v>
      </c>
      <c r="B35" s="6" t="s">
        <v>44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0</v>
      </c>
      <c r="N35" s="9">
        <f t="shared" si="1"/>
        <v>0</v>
      </c>
    </row>
    <row r="36" spans="1:14" ht="15.75">
      <c r="A36" s="8" t="s">
        <v>36</v>
      </c>
      <c r="B36" s="6" t="s">
        <v>45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 t="shared" si="0"/>
        <v>0</v>
      </c>
      <c r="N36" s="9">
        <f t="shared" si="1"/>
        <v>0</v>
      </c>
    </row>
    <row r="37" spans="1:14" ht="15.75">
      <c r="A37" s="8" t="s">
        <v>38</v>
      </c>
      <c r="B37" s="6" t="s">
        <v>46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 t="shared" si="0"/>
        <v>0</v>
      </c>
      <c r="N37" s="9">
        <f t="shared" si="1"/>
        <v>0</v>
      </c>
    </row>
    <row r="38" spans="1:14" ht="15.75">
      <c r="A38" s="8" t="s">
        <v>40</v>
      </c>
      <c r="B38" s="6" t="s">
        <v>47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f t="shared" si="0"/>
        <v>0</v>
      </c>
      <c r="N38" s="9">
        <f t="shared" si="1"/>
        <v>0</v>
      </c>
    </row>
    <row r="39" spans="1:14" ht="26.25">
      <c r="A39" s="7" t="s">
        <v>48</v>
      </c>
      <c r="B39" s="6" t="s">
        <v>49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 t="shared" si="0"/>
        <v>0</v>
      </c>
      <c r="N39" s="9">
        <f t="shared" si="1"/>
        <v>0</v>
      </c>
    </row>
    <row r="40" spans="1:14" ht="15.75">
      <c r="A40" s="7" t="s">
        <v>33</v>
      </c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>
        <f t="shared" si="0"/>
        <v>0</v>
      </c>
      <c r="N40" s="9">
        <f t="shared" si="1"/>
        <v>0</v>
      </c>
    </row>
    <row r="41" spans="1:14" ht="15.75">
      <c r="A41" s="8" t="s">
        <v>34</v>
      </c>
      <c r="B41" s="6" t="s">
        <v>50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f t="shared" si="0"/>
        <v>0</v>
      </c>
      <c r="N41" s="9">
        <f t="shared" si="1"/>
        <v>0</v>
      </c>
    </row>
    <row r="42" spans="1:14" ht="15.75">
      <c r="A42" s="8" t="s">
        <v>36</v>
      </c>
      <c r="B42" s="6" t="s">
        <v>51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f t="shared" si="0"/>
        <v>0</v>
      </c>
      <c r="N42" s="9">
        <f t="shared" si="1"/>
        <v>0</v>
      </c>
    </row>
    <row r="43" spans="1:14" ht="15.75">
      <c r="A43" s="8" t="s">
        <v>38</v>
      </c>
      <c r="B43" s="6" t="s">
        <v>52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f t="shared" si="0"/>
        <v>0</v>
      </c>
      <c r="N43" s="9">
        <f t="shared" si="1"/>
        <v>0</v>
      </c>
    </row>
    <row r="44" spans="1:14" ht="15.75">
      <c r="A44" s="8" t="s">
        <v>40</v>
      </c>
      <c r="B44" s="6" t="s">
        <v>53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f t="shared" si="0"/>
        <v>0</v>
      </c>
      <c r="N44" s="9">
        <f t="shared" si="1"/>
        <v>0</v>
      </c>
    </row>
    <row r="45" spans="1:14" ht="26.25">
      <c r="A45" s="7" t="s">
        <v>54</v>
      </c>
      <c r="B45" s="6" t="s">
        <v>55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f t="shared" si="0"/>
        <v>0</v>
      </c>
      <c r="N45" s="9">
        <f t="shared" si="1"/>
        <v>0</v>
      </c>
    </row>
    <row r="46" spans="1:14" ht="15.75">
      <c r="A46" s="7" t="s">
        <v>33</v>
      </c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>
        <f t="shared" si="0"/>
        <v>0</v>
      </c>
      <c r="N46" s="9">
        <f t="shared" si="1"/>
        <v>0</v>
      </c>
    </row>
    <row r="47" spans="1:14" ht="15.75">
      <c r="A47" s="8" t="s">
        <v>34</v>
      </c>
      <c r="B47" s="6" t="s">
        <v>56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f t="shared" si="0"/>
        <v>0</v>
      </c>
      <c r="N47" s="9">
        <f t="shared" si="1"/>
        <v>0</v>
      </c>
    </row>
    <row r="48" spans="1:14" ht="15.75">
      <c r="A48" s="8" t="s">
        <v>36</v>
      </c>
      <c r="B48" s="6" t="s">
        <v>57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f t="shared" si="0"/>
        <v>0</v>
      </c>
      <c r="N48" s="9">
        <f t="shared" si="1"/>
        <v>0</v>
      </c>
    </row>
    <row r="49" spans="1:14" ht="15.75">
      <c r="A49" s="8" t="s">
        <v>38</v>
      </c>
      <c r="B49" s="6" t="s">
        <v>58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f t="shared" si="0"/>
        <v>0</v>
      </c>
      <c r="N49" s="9">
        <f t="shared" si="1"/>
        <v>0</v>
      </c>
    </row>
    <row r="50" spans="1:14" ht="15.75">
      <c r="A50" s="8" t="s">
        <v>40</v>
      </c>
      <c r="B50" s="6" t="s">
        <v>59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f t="shared" si="0"/>
        <v>0</v>
      </c>
      <c r="N50" s="9">
        <f t="shared" si="1"/>
        <v>0</v>
      </c>
    </row>
    <row r="51" spans="1:14" ht="26.25">
      <c r="A51" s="7" t="s">
        <v>60</v>
      </c>
      <c r="B51" s="6" t="s">
        <v>61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f t="shared" si="0"/>
        <v>0</v>
      </c>
      <c r="N51" s="9">
        <f t="shared" si="1"/>
        <v>0</v>
      </c>
    </row>
    <row r="52" spans="1:14" ht="15.75">
      <c r="A52" s="7" t="s">
        <v>33</v>
      </c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>
        <f t="shared" si="0"/>
        <v>0</v>
      </c>
      <c r="N52" s="9">
        <f t="shared" si="1"/>
        <v>0</v>
      </c>
    </row>
    <row r="53" spans="1:14" ht="15.75">
      <c r="A53" s="8" t="s">
        <v>34</v>
      </c>
      <c r="B53" s="6" t="s">
        <v>62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f t="shared" si="0"/>
        <v>0</v>
      </c>
      <c r="N53" s="9">
        <f t="shared" si="1"/>
        <v>0</v>
      </c>
    </row>
    <row r="54" spans="1:14" ht="15.75">
      <c r="A54" s="8" t="s">
        <v>36</v>
      </c>
      <c r="B54" s="6" t="s">
        <v>63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f t="shared" si="0"/>
        <v>0</v>
      </c>
      <c r="N54" s="9">
        <f t="shared" si="1"/>
        <v>0</v>
      </c>
    </row>
    <row r="55" spans="1:14" ht="15.75">
      <c r="A55" s="8" t="s">
        <v>38</v>
      </c>
      <c r="B55" s="6" t="s">
        <v>64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f t="shared" si="0"/>
        <v>0</v>
      </c>
      <c r="N55" s="9">
        <f t="shared" si="1"/>
        <v>0</v>
      </c>
    </row>
    <row r="56" spans="1:14" ht="15.75">
      <c r="A56" s="8" t="s">
        <v>40</v>
      </c>
      <c r="B56" s="6" t="s">
        <v>65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f t="shared" si="0"/>
        <v>0</v>
      </c>
      <c r="N56" s="9">
        <f t="shared" si="1"/>
        <v>0</v>
      </c>
    </row>
    <row r="57" spans="1:14" ht="39">
      <c r="A57" s="8" t="s">
        <v>66</v>
      </c>
      <c r="B57" s="6" t="s">
        <v>67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f t="shared" si="0"/>
        <v>0</v>
      </c>
      <c r="N57" s="9">
        <f t="shared" si="1"/>
        <v>0</v>
      </c>
    </row>
    <row r="58" spans="1:14" ht="26.25">
      <c r="A58" s="7" t="s">
        <v>68</v>
      </c>
      <c r="B58" s="6" t="s">
        <v>69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f t="shared" si="0"/>
        <v>0</v>
      </c>
      <c r="N58" s="9">
        <f t="shared" si="1"/>
        <v>0</v>
      </c>
    </row>
    <row r="59" spans="1:14" ht="15.75">
      <c r="A59" s="7" t="s">
        <v>33</v>
      </c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>
        <f t="shared" si="0"/>
        <v>0</v>
      </c>
      <c r="N59" s="9">
        <f t="shared" si="1"/>
        <v>0</v>
      </c>
    </row>
    <row r="60" spans="1:14" ht="15.75">
      <c r="A60" s="8" t="s">
        <v>34</v>
      </c>
      <c r="B60" s="6" t="s">
        <v>70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f t="shared" si="0"/>
        <v>0</v>
      </c>
      <c r="N60" s="9">
        <f t="shared" si="1"/>
        <v>0</v>
      </c>
    </row>
    <row r="61" spans="1:14" ht="15.75">
      <c r="A61" s="8" t="s">
        <v>36</v>
      </c>
      <c r="B61" s="6" t="s">
        <v>71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f t="shared" si="0"/>
        <v>0</v>
      </c>
      <c r="N61" s="9">
        <f t="shared" si="1"/>
        <v>0</v>
      </c>
    </row>
    <row r="62" spans="1:14" ht="15.75">
      <c r="A62" s="8" t="s">
        <v>38</v>
      </c>
      <c r="B62" s="6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f t="shared" si="0"/>
        <v>0</v>
      </c>
      <c r="N62" s="9">
        <f t="shared" si="1"/>
        <v>0</v>
      </c>
    </row>
    <row r="63" spans="1:14" ht="15.75">
      <c r="A63" s="8" t="s">
        <v>40</v>
      </c>
      <c r="B63" s="6" t="s">
        <v>73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f t="shared" si="0"/>
        <v>0</v>
      </c>
      <c r="N63" s="9">
        <f t="shared" si="1"/>
        <v>0</v>
      </c>
    </row>
    <row r="64" spans="1:14" ht="39">
      <c r="A64" s="8" t="s">
        <v>66</v>
      </c>
      <c r="B64" s="6" t="s">
        <v>74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f t="shared" si="0"/>
        <v>0</v>
      </c>
      <c r="N64" s="9">
        <f t="shared" si="1"/>
        <v>0</v>
      </c>
    </row>
    <row r="65" spans="1:14" ht="26.25">
      <c r="A65" s="7" t="s">
        <v>75</v>
      </c>
      <c r="B65" s="6" t="s">
        <v>76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f t="shared" si="0"/>
        <v>0</v>
      </c>
      <c r="N65" s="9">
        <f t="shared" si="1"/>
        <v>0</v>
      </c>
    </row>
    <row r="66" spans="1:14" ht="15.75">
      <c r="A66" s="7" t="s">
        <v>33</v>
      </c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>
        <f t="shared" si="0"/>
        <v>0</v>
      </c>
      <c r="N66" s="9">
        <f t="shared" si="1"/>
        <v>0</v>
      </c>
    </row>
    <row r="67" spans="1:14" ht="15.75">
      <c r="A67" s="8" t="s">
        <v>34</v>
      </c>
      <c r="B67" s="6" t="s">
        <v>77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f t="shared" si="0"/>
        <v>0</v>
      </c>
      <c r="N67" s="9">
        <f t="shared" si="1"/>
        <v>0</v>
      </c>
    </row>
    <row r="68" spans="1:14" ht="15.75">
      <c r="A68" s="8" t="s">
        <v>36</v>
      </c>
      <c r="B68" s="6" t="s">
        <v>78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f t="shared" si="0"/>
        <v>0</v>
      </c>
      <c r="N68" s="9">
        <f t="shared" si="1"/>
        <v>0</v>
      </c>
    </row>
    <row r="69" spans="1:14" ht="15.75">
      <c r="A69" s="8" t="s">
        <v>38</v>
      </c>
      <c r="B69" s="6" t="s">
        <v>79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f t="shared" si="0"/>
        <v>0</v>
      </c>
      <c r="N69" s="9">
        <f t="shared" si="1"/>
        <v>0</v>
      </c>
    </row>
    <row r="70" spans="1:14" ht="15.75">
      <c r="A70" s="8" t="s">
        <v>40</v>
      </c>
      <c r="B70" s="6" t="s">
        <v>80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f t="shared" si="0"/>
        <v>0</v>
      </c>
      <c r="N70" s="9">
        <f t="shared" si="1"/>
        <v>0</v>
      </c>
    </row>
    <row r="71" spans="1:14" ht="26.25">
      <c r="A71" s="7" t="s">
        <v>81</v>
      </c>
      <c r="B71" s="6" t="s">
        <v>82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f t="shared" si="0"/>
        <v>0</v>
      </c>
      <c r="N71" s="9">
        <f t="shared" si="1"/>
        <v>0</v>
      </c>
    </row>
    <row r="72" spans="1:14" ht="15.75">
      <c r="A72" s="7" t="s">
        <v>33</v>
      </c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>
        <f t="shared" si="0"/>
        <v>0</v>
      </c>
      <c r="N72" s="9">
        <f t="shared" si="1"/>
        <v>0</v>
      </c>
    </row>
    <row r="73" spans="1:14" ht="15.75">
      <c r="A73" s="8" t="s">
        <v>34</v>
      </c>
      <c r="B73" s="6" t="s">
        <v>83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f t="shared" si="0"/>
        <v>0</v>
      </c>
      <c r="N73" s="9">
        <f t="shared" si="1"/>
        <v>0</v>
      </c>
    </row>
    <row r="74" spans="1:14" ht="15.75">
      <c r="A74" s="8" t="s">
        <v>36</v>
      </c>
      <c r="B74" s="6" t="s">
        <v>84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f t="shared" si="0"/>
        <v>0</v>
      </c>
      <c r="N74" s="9">
        <f t="shared" si="1"/>
        <v>0</v>
      </c>
    </row>
    <row r="75" spans="1:14" ht="15.75">
      <c r="A75" s="8" t="s">
        <v>38</v>
      </c>
      <c r="B75" s="6" t="s">
        <v>85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f t="shared" si="0"/>
        <v>0</v>
      </c>
      <c r="N75" s="9">
        <f t="shared" si="1"/>
        <v>0</v>
      </c>
    </row>
    <row r="76" spans="1:14" ht="15.75">
      <c r="A76" s="8" t="s">
        <v>40</v>
      </c>
      <c r="B76" s="6" t="s">
        <v>86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f t="shared" si="0"/>
        <v>0</v>
      </c>
      <c r="N76" s="9">
        <f t="shared" si="1"/>
        <v>0</v>
      </c>
    </row>
    <row r="77" spans="1:14" ht="102.75">
      <c r="A77" s="7" t="s">
        <v>87</v>
      </c>
      <c r="B77" s="6" t="s">
        <v>88</v>
      </c>
      <c r="C77" s="9">
        <v>4497992</v>
      </c>
      <c r="D77" s="9">
        <v>1717170</v>
      </c>
      <c r="E77" s="9">
        <v>745862</v>
      </c>
      <c r="F77" s="9">
        <v>290374</v>
      </c>
      <c r="G77" s="9">
        <v>0</v>
      </c>
      <c r="H77" s="9">
        <v>0</v>
      </c>
      <c r="I77" s="9">
        <v>3164</v>
      </c>
      <c r="J77" s="9">
        <v>1033</v>
      </c>
      <c r="K77" s="9">
        <v>0</v>
      </c>
      <c r="L77" s="9">
        <v>0</v>
      </c>
      <c r="M77" s="9">
        <f t="shared" si="0"/>
        <v>5247018</v>
      </c>
      <c r="N77" s="9">
        <f t="shared" si="1"/>
        <v>2008577</v>
      </c>
    </row>
    <row r="78" spans="1:14" ht="115.5">
      <c r="A78" s="7" t="s">
        <v>89</v>
      </c>
      <c r="B78" s="6" t="s">
        <v>90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f t="shared" si="0"/>
        <v>0</v>
      </c>
      <c r="N78" s="9">
        <f t="shared" si="1"/>
        <v>0</v>
      </c>
    </row>
    <row r="79" spans="1:14" ht="15.75">
      <c r="A79" s="7" t="s">
        <v>91</v>
      </c>
      <c r="B79" s="6" t="s">
        <v>92</v>
      </c>
      <c r="C79" s="9">
        <v>0</v>
      </c>
      <c r="D79" s="9">
        <v>0</v>
      </c>
      <c r="E79" s="9">
        <v>203655</v>
      </c>
      <c r="F79" s="9">
        <v>1426</v>
      </c>
      <c r="G79" s="9">
        <v>84369</v>
      </c>
      <c r="H79" s="9">
        <v>591</v>
      </c>
      <c r="I79" s="9">
        <v>0</v>
      </c>
      <c r="J79" s="9">
        <v>0</v>
      </c>
      <c r="K79" s="9">
        <v>0</v>
      </c>
      <c r="L79" s="9">
        <v>0</v>
      </c>
      <c r="M79" s="9">
        <f t="shared" si="0"/>
        <v>288024</v>
      </c>
      <c r="N79" s="9">
        <f t="shared" si="1"/>
        <v>2017</v>
      </c>
    </row>
    <row r="80" spans="1:14" ht="26.25">
      <c r="A80" s="7" t="s">
        <v>93</v>
      </c>
      <c r="B80" s="6" t="s">
        <v>94</v>
      </c>
      <c r="C80" s="9">
        <v>1297</v>
      </c>
      <c r="D80" s="9">
        <v>404</v>
      </c>
      <c r="E80" s="9">
        <v>203387</v>
      </c>
      <c r="F80" s="9">
        <v>1424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f t="shared" si="0"/>
        <v>204684</v>
      </c>
      <c r="N80" s="9">
        <f t="shared" si="1"/>
        <v>1828</v>
      </c>
    </row>
    <row r="81" spans="1:14" ht="15.75">
      <c r="A81" s="7" t="s">
        <v>33</v>
      </c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>
        <f t="shared" si="0"/>
        <v>0</v>
      </c>
      <c r="N81" s="9">
        <f t="shared" si="1"/>
        <v>0</v>
      </c>
    </row>
    <row r="82" spans="1:14" ht="26.25">
      <c r="A82" s="8" t="s">
        <v>95</v>
      </c>
      <c r="B82" s="6" t="s">
        <v>96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f t="shared" si="0"/>
        <v>0</v>
      </c>
      <c r="N82" s="9">
        <f t="shared" si="1"/>
        <v>0</v>
      </c>
    </row>
    <row r="83" spans="1:14" ht="26.25">
      <c r="A83" s="8" t="s">
        <v>97</v>
      </c>
      <c r="B83" s="6" t="s">
        <v>98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f t="shared" si="0"/>
        <v>0</v>
      </c>
      <c r="N83" s="9">
        <f t="shared" si="1"/>
        <v>0</v>
      </c>
    </row>
    <row r="84" spans="1:14" ht="64.5">
      <c r="A84" s="8" t="s">
        <v>99</v>
      </c>
      <c r="B84" s="6" t="s">
        <v>100</v>
      </c>
      <c r="C84" s="9">
        <v>1297</v>
      </c>
      <c r="D84" s="9">
        <v>404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f t="shared" si="0"/>
        <v>1297</v>
      </c>
      <c r="N84" s="9">
        <f t="shared" si="1"/>
        <v>404</v>
      </c>
    </row>
    <row r="85" spans="1:14" ht="15.75">
      <c r="A85" s="8" t="s">
        <v>101</v>
      </c>
      <c r="B85" s="6" t="s">
        <v>102</v>
      </c>
      <c r="C85" s="9">
        <v>0</v>
      </c>
      <c r="D85" s="9">
        <v>0</v>
      </c>
      <c r="E85" s="9">
        <v>203387</v>
      </c>
      <c r="F85" s="9">
        <v>1424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f t="shared" si="0"/>
        <v>203387</v>
      </c>
      <c r="N85" s="9">
        <f t="shared" si="1"/>
        <v>1424</v>
      </c>
    </row>
    <row r="86" spans="1:14" ht="15.75">
      <c r="A86" s="5" t="s">
        <v>103</v>
      </c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>
        <f t="shared" si="0"/>
        <v>0</v>
      </c>
      <c r="N86" s="9">
        <f t="shared" si="1"/>
        <v>0</v>
      </c>
    </row>
    <row r="87" spans="1:14" ht="51.75">
      <c r="A87" s="7" t="s">
        <v>104</v>
      </c>
      <c r="B87" s="6" t="s">
        <v>105</v>
      </c>
      <c r="C87" s="10" t="s">
        <v>106</v>
      </c>
      <c r="D87" s="9">
        <v>0</v>
      </c>
      <c r="E87" s="10" t="s">
        <v>106</v>
      </c>
      <c r="F87" s="9">
        <v>0</v>
      </c>
      <c r="G87" s="10" t="s">
        <v>106</v>
      </c>
      <c r="H87" s="9">
        <v>0</v>
      </c>
      <c r="I87" s="10" t="s">
        <v>106</v>
      </c>
      <c r="J87" s="9">
        <v>0</v>
      </c>
      <c r="K87" s="10" t="s">
        <v>106</v>
      </c>
      <c r="L87" s="9">
        <v>0</v>
      </c>
      <c r="M87" s="9" t="e">
        <f t="shared" si="0"/>
        <v>#VALUE!</v>
      </c>
      <c r="N87" s="9">
        <f t="shared" si="1"/>
        <v>0</v>
      </c>
    </row>
    <row r="88" spans="1:14" ht="39">
      <c r="A88" s="7" t="s">
        <v>107</v>
      </c>
      <c r="B88" s="6" t="s">
        <v>108</v>
      </c>
      <c r="C88" s="10" t="s">
        <v>106</v>
      </c>
      <c r="D88" s="9">
        <v>0</v>
      </c>
      <c r="E88" s="10" t="s">
        <v>106</v>
      </c>
      <c r="F88" s="9">
        <v>0</v>
      </c>
      <c r="G88" s="10" t="s">
        <v>106</v>
      </c>
      <c r="H88" s="9">
        <v>0</v>
      </c>
      <c r="I88" s="10" t="s">
        <v>106</v>
      </c>
      <c r="J88" s="9">
        <v>0</v>
      </c>
      <c r="K88" s="10" t="s">
        <v>106</v>
      </c>
      <c r="L88" s="9">
        <v>0</v>
      </c>
      <c r="M88" s="9" t="e">
        <f t="shared" si="0"/>
        <v>#VALUE!</v>
      </c>
      <c r="N88" s="9">
        <f t="shared" si="1"/>
        <v>0</v>
      </c>
    </row>
    <row r="89" spans="1:14" ht="64.5">
      <c r="A89" s="7" t="s">
        <v>109</v>
      </c>
      <c r="B89" s="6" t="s">
        <v>110</v>
      </c>
      <c r="C89" s="10" t="s">
        <v>106</v>
      </c>
      <c r="D89" s="9">
        <v>0</v>
      </c>
      <c r="E89" s="10" t="s">
        <v>106</v>
      </c>
      <c r="F89" s="9">
        <v>0</v>
      </c>
      <c r="G89" s="10" t="s">
        <v>106</v>
      </c>
      <c r="H89" s="9">
        <v>0</v>
      </c>
      <c r="I89" s="10" t="s">
        <v>106</v>
      </c>
      <c r="J89" s="9">
        <v>0</v>
      </c>
      <c r="K89" s="10" t="s">
        <v>106</v>
      </c>
      <c r="L89" s="9">
        <v>0</v>
      </c>
      <c r="M89" s="9" t="e">
        <f t="shared" si="0"/>
        <v>#VALUE!</v>
      </c>
      <c r="N89" s="9">
        <f t="shared" si="1"/>
        <v>0</v>
      </c>
    </row>
    <row r="90" spans="1:14" ht="64.5">
      <c r="A90" s="7" t="s">
        <v>111</v>
      </c>
      <c r="B90" s="6" t="s">
        <v>112</v>
      </c>
      <c r="C90" s="10" t="s">
        <v>106</v>
      </c>
      <c r="D90" s="9">
        <v>0</v>
      </c>
      <c r="E90" s="10" t="s">
        <v>106</v>
      </c>
      <c r="F90" s="9">
        <v>0</v>
      </c>
      <c r="G90" s="10" t="s">
        <v>106</v>
      </c>
      <c r="H90" s="9">
        <v>0</v>
      </c>
      <c r="I90" s="10" t="s">
        <v>106</v>
      </c>
      <c r="J90" s="9">
        <v>0</v>
      </c>
      <c r="K90" s="10" t="s">
        <v>106</v>
      </c>
      <c r="L90" s="9">
        <v>0</v>
      </c>
      <c r="M90" s="9" t="e">
        <f t="shared" si="0"/>
        <v>#VALUE!</v>
      </c>
      <c r="N90" s="9">
        <f t="shared" si="1"/>
        <v>0</v>
      </c>
    </row>
    <row r="91" spans="1:14" ht="51.75">
      <c r="A91" s="7" t="s">
        <v>113</v>
      </c>
      <c r="B91" s="6" t="s">
        <v>114</v>
      </c>
      <c r="C91" s="10" t="s">
        <v>106</v>
      </c>
      <c r="D91" s="9">
        <v>0</v>
      </c>
      <c r="E91" s="10" t="s">
        <v>106</v>
      </c>
      <c r="F91" s="9">
        <v>0</v>
      </c>
      <c r="G91" s="10" t="s">
        <v>106</v>
      </c>
      <c r="H91" s="9">
        <v>0</v>
      </c>
      <c r="I91" s="10" t="s">
        <v>106</v>
      </c>
      <c r="J91" s="9">
        <v>0</v>
      </c>
      <c r="K91" s="10" t="s">
        <v>106</v>
      </c>
      <c r="L91" s="9">
        <v>0</v>
      </c>
      <c r="M91" s="9" t="e">
        <f t="shared" si="0"/>
        <v>#VALUE!</v>
      </c>
      <c r="N91" s="9">
        <f t="shared" si="1"/>
        <v>0</v>
      </c>
    </row>
    <row r="92" spans="1:14" ht="51.75">
      <c r="A92" s="7" t="s">
        <v>115</v>
      </c>
      <c r="B92" s="6" t="s">
        <v>116</v>
      </c>
      <c r="C92" s="10" t="s">
        <v>106</v>
      </c>
      <c r="D92" s="9">
        <v>0</v>
      </c>
      <c r="E92" s="10" t="s">
        <v>106</v>
      </c>
      <c r="F92" s="9">
        <v>0</v>
      </c>
      <c r="G92" s="10" t="s">
        <v>106</v>
      </c>
      <c r="H92" s="9">
        <v>0</v>
      </c>
      <c r="I92" s="10" t="s">
        <v>106</v>
      </c>
      <c r="J92" s="9">
        <v>0</v>
      </c>
      <c r="K92" s="10" t="s">
        <v>106</v>
      </c>
      <c r="L92" s="9">
        <v>0</v>
      </c>
      <c r="M92" s="9" t="e">
        <f aca="true" t="shared" si="2" ref="M92:M152">C92+E92+G92+I92+K92</f>
        <v>#VALUE!</v>
      </c>
      <c r="N92" s="9">
        <f aca="true" t="shared" si="3" ref="N92:N152">D92+F92+H92+J92+L92</f>
        <v>0</v>
      </c>
    </row>
    <row r="93" spans="1:14" ht="102.75">
      <c r="A93" s="7" t="s">
        <v>87</v>
      </c>
      <c r="B93" s="6" t="s">
        <v>117</v>
      </c>
      <c r="C93" s="10" t="s">
        <v>106</v>
      </c>
      <c r="D93" s="9">
        <v>0</v>
      </c>
      <c r="E93" s="10" t="s">
        <v>106</v>
      </c>
      <c r="F93" s="9">
        <v>719</v>
      </c>
      <c r="G93" s="10" t="s">
        <v>106</v>
      </c>
      <c r="H93" s="9">
        <v>0</v>
      </c>
      <c r="I93" s="10" t="s">
        <v>106</v>
      </c>
      <c r="J93" s="9">
        <v>0</v>
      </c>
      <c r="K93" s="10" t="s">
        <v>106</v>
      </c>
      <c r="L93" s="9">
        <v>0</v>
      </c>
      <c r="M93" s="9" t="e">
        <f t="shared" si="2"/>
        <v>#VALUE!</v>
      </c>
      <c r="N93" s="9">
        <f t="shared" si="3"/>
        <v>719</v>
      </c>
    </row>
    <row r="94" spans="1:14" ht="115.5">
      <c r="A94" s="7" t="s">
        <v>89</v>
      </c>
      <c r="B94" s="6" t="s">
        <v>118</v>
      </c>
      <c r="C94" s="10" t="s">
        <v>106</v>
      </c>
      <c r="D94" s="9">
        <v>0</v>
      </c>
      <c r="E94" s="10" t="s">
        <v>106</v>
      </c>
      <c r="F94" s="9">
        <v>0</v>
      </c>
      <c r="G94" s="10" t="s">
        <v>106</v>
      </c>
      <c r="H94" s="9">
        <v>0</v>
      </c>
      <c r="I94" s="10" t="s">
        <v>106</v>
      </c>
      <c r="J94" s="9">
        <v>0</v>
      </c>
      <c r="K94" s="10" t="s">
        <v>106</v>
      </c>
      <c r="L94" s="9">
        <v>0</v>
      </c>
      <c r="M94" s="9" t="e">
        <f t="shared" si="2"/>
        <v>#VALUE!</v>
      </c>
      <c r="N94" s="9">
        <f t="shared" si="3"/>
        <v>0</v>
      </c>
    </row>
    <row r="95" spans="1:14" ht="15.75">
      <c r="A95" s="7" t="s">
        <v>91</v>
      </c>
      <c r="B95" s="6" t="s">
        <v>119</v>
      </c>
      <c r="C95" s="10" t="s">
        <v>106</v>
      </c>
      <c r="D95" s="9">
        <v>0</v>
      </c>
      <c r="E95" s="10" t="s">
        <v>106</v>
      </c>
      <c r="F95" s="9">
        <v>111</v>
      </c>
      <c r="G95" s="10" t="s">
        <v>106</v>
      </c>
      <c r="H95" s="9">
        <v>30</v>
      </c>
      <c r="I95" s="10" t="s">
        <v>106</v>
      </c>
      <c r="J95" s="9">
        <v>0</v>
      </c>
      <c r="K95" s="10" t="s">
        <v>106</v>
      </c>
      <c r="L95" s="9">
        <v>0</v>
      </c>
      <c r="M95" s="9" t="e">
        <f t="shared" si="2"/>
        <v>#VALUE!</v>
      </c>
      <c r="N95" s="9">
        <f t="shared" si="3"/>
        <v>141</v>
      </c>
    </row>
    <row r="96" spans="1:14" ht="26.25">
      <c r="A96" s="7" t="s">
        <v>120</v>
      </c>
      <c r="B96" s="6" t="s">
        <v>121</v>
      </c>
      <c r="C96" s="10" t="s">
        <v>106</v>
      </c>
      <c r="D96" s="9">
        <v>1</v>
      </c>
      <c r="E96" s="10" t="s">
        <v>106</v>
      </c>
      <c r="F96" s="9">
        <v>74</v>
      </c>
      <c r="G96" s="10" t="s">
        <v>106</v>
      </c>
      <c r="H96" s="9">
        <v>0</v>
      </c>
      <c r="I96" s="10" t="s">
        <v>106</v>
      </c>
      <c r="J96" s="9">
        <v>0</v>
      </c>
      <c r="K96" s="10" t="s">
        <v>106</v>
      </c>
      <c r="L96" s="9">
        <v>0</v>
      </c>
      <c r="M96" s="9" t="e">
        <f t="shared" si="2"/>
        <v>#VALUE!</v>
      </c>
      <c r="N96" s="9">
        <f t="shared" si="3"/>
        <v>75</v>
      </c>
    </row>
    <row r="97" spans="1:14" ht="15.75">
      <c r="A97" s="7" t="s">
        <v>33</v>
      </c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>
        <f t="shared" si="2"/>
        <v>0</v>
      </c>
      <c r="N97" s="9">
        <f t="shared" si="3"/>
        <v>0</v>
      </c>
    </row>
    <row r="98" spans="1:14" ht="26.25">
      <c r="A98" s="8" t="s">
        <v>95</v>
      </c>
      <c r="B98" s="6" t="s">
        <v>122</v>
      </c>
      <c r="C98" s="10" t="s">
        <v>106</v>
      </c>
      <c r="D98" s="9">
        <v>0</v>
      </c>
      <c r="E98" s="10" t="s">
        <v>106</v>
      </c>
      <c r="F98" s="9">
        <v>0</v>
      </c>
      <c r="G98" s="10" t="s">
        <v>106</v>
      </c>
      <c r="H98" s="9">
        <v>0</v>
      </c>
      <c r="I98" s="10" t="s">
        <v>106</v>
      </c>
      <c r="J98" s="9">
        <v>0</v>
      </c>
      <c r="K98" s="10" t="s">
        <v>106</v>
      </c>
      <c r="L98" s="9">
        <v>0</v>
      </c>
      <c r="M98" s="9" t="e">
        <f t="shared" si="2"/>
        <v>#VALUE!</v>
      </c>
      <c r="N98" s="9">
        <f t="shared" si="3"/>
        <v>0</v>
      </c>
    </row>
    <row r="99" spans="1:14" ht="26.25">
      <c r="A99" s="8" t="s">
        <v>97</v>
      </c>
      <c r="B99" s="6" t="s">
        <v>123</v>
      </c>
      <c r="C99" s="10" t="s">
        <v>106</v>
      </c>
      <c r="D99" s="9">
        <v>0</v>
      </c>
      <c r="E99" s="10" t="s">
        <v>106</v>
      </c>
      <c r="F99" s="9">
        <v>0</v>
      </c>
      <c r="G99" s="10" t="s">
        <v>106</v>
      </c>
      <c r="H99" s="9">
        <v>0</v>
      </c>
      <c r="I99" s="10" t="s">
        <v>106</v>
      </c>
      <c r="J99" s="9">
        <v>0</v>
      </c>
      <c r="K99" s="10" t="s">
        <v>106</v>
      </c>
      <c r="L99" s="9">
        <v>0</v>
      </c>
      <c r="M99" s="9" t="e">
        <f t="shared" si="2"/>
        <v>#VALUE!</v>
      </c>
      <c r="N99" s="9">
        <f t="shared" si="3"/>
        <v>0</v>
      </c>
    </row>
    <row r="100" spans="1:14" ht="64.5">
      <c r="A100" s="8" t="s">
        <v>99</v>
      </c>
      <c r="B100" s="6" t="s">
        <v>124</v>
      </c>
      <c r="C100" s="10" t="s">
        <v>106</v>
      </c>
      <c r="D100" s="9">
        <v>1</v>
      </c>
      <c r="E100" s="10" t="s">
        <v>106</v>
      </c>
      <c r="F100" s="9">
        <v>0</v>
      </c>
      <c r="G100" s="10" t="s">
        <v>106</v>
      </c>
      <c r="H100" s="9">
        <v>0</v>
      </c>
      <c r="I100" s="10" t="s">
        <v>106</v>
      </c>
      <c r="J100" s="9">
        <v>0</v>
      </c>
      <c r="K100" s="10" t="s">
        <v>106</v>
      </c>
      <c r="L100" s="9">
        <v>0</v>
      </c>
      <c r="M100" s="9" t="e">
        <f t="shared" si="2"/>
        <v>#VALUE!</v>
      </c>
      <c r="N100" s="9">
        <f t="shared" si="3"/>
        <v>1</v>
      </c>
    </row>
    <row r="101" spans="1:14" ht="15.75">
      <c r="A101" s="8" t="s">
        <v>101</v>
      </c>
      <c r="B101" s="6" t="s">
        <v>125</v>
      </c>
      <c r="C101" s="9">
        <v>0</v>
      </c>
      <c r="D101" s="9">
        <v>0</v>
      </c>
      <c r="E101" s="9">
        <v>0</v>
      </c>
      <c r="F101" s="9">
        <v>74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f t="shared" si="2"/>
        <v>0</v>
      </c>
      <c r="N101" s="9">
        <f t="shared" si="3"/>
        <v>74</v>
      </c>
    </row>
    <row r="102" spans="1:14" ht="90">
      <c r="A102" s="5" t="s">
        <v>126</v>
      </c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>
        <f t="shared" si="2"/>
        <v>0</v>
      </c>
      <c r="N102" s="9">
        <f t="shared" si="3"/>
        <v>0</v>
      </c>
    </row>
    <row r="103" spans="1:14" ht="51.75">
      <c r="A103" s="7" t="s">
        <v>104</v>
      </c>
      <c r="B103" s="6" t="s">
        <v>127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f t="shared" si="2"/>
        <v>0</v>
      </c>
      <c r="N103" s="9">
        <f t="shared" si="3"/>
        <v>0</v>
      </c>
    </row>
    <row r="104" spans="1:14" ht="39">
      <c r="A104" s="7" t="s">
        <v>107</v>
      </c>
      <c r="B104" s="6" t="s">
        <v>128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f t="shared" si="2"/>
        <v>0</v>
      </c>
      <c r="N104" s="9">
        <f t="shared" si="3"/>
        <v>0</v>
      </c>
    </row>
    <row r="105" spans="1:14" ht="15.75">
      <c r="A105" s="7" t="s">
        <v>129</v>
      </c>
      <c r="B105" s="6" t="s">
        <v>130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f t="shared" si="2"/>
        <v>0</v>
      </c>
      <c r="N105" s="9">
        <f t="shared" si="3"/>
        <v>0</v>
      </c>
    </row>
    <row r="106" spans="1:14" ht="15.75">
      <c r="A106" s="7" t="s">
        <v>131</v>
      </c>
      <c r="B106" s="6" t="s">
        <v>132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f t="shared" si="2"/>
        <v>0</v>
      </c>
      <c r="N106" s="9">
        <f t="shared" si="3"/>
        <v>0</v>
      </c>
    </row>
    <row r="107" spans="1:14" ht="26.25">
      <c r="A107" s="7" t="s">
        <v>133</v>
      </c>
      <c r="B107" s="6" t="s">
        <v>134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f t="shared" si="2"/>
        <v>0</v>
      </c>
      <c r="N107" s="9">
        <f t="shared" si="3"/>
        <v>0</v>
      </c>
    </row>
    <row r="108" spans="1:14" ht="26.25">
      <c r="A108" s="7" t="s">
        <v>135</v>
      </c>
      <c r="B108" s="6" t="s">
        <v>136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f t="shared" si="2"/>
        <v>0</v>
      </c>
      <c r="N108" s="9">
        <f t="shared" si="3"/>
        <v>0</v>
      </c>
    </row>
    <row r="109" spans="1:14" ht="15.75">
      <c r="A109" s="7" t="s">
        <v>137</v>
      </c>
      <c r="B109" s="6" t="s">
        <v>138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f t="shared" si="2"/>
        <v>0</v>
      </c>
      <c r="N109" s="9">
        <f t="shared" si="3"/>
        <v>0</v>
      </c>
    </row>
    <row r="110" spans="1:14" ht="26.25">
      <c r="A110" s="7" t="s">
        <v>139</v>
      </c>
      <c r="B110" s="6" t="s">
        <v>140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f t="shared" si="2"/>
        <v>0</v>
      </c>
      <c r="N110" s="9">
        <f t="shared" si="3"/>
        <v>0</v>
      </c>
    </row>
    <row r="111" spans="1:14" ht="102.75">
      <c r="A111" s="7" t="s">
        <v>87</v>
      </c>
      <c r="B111" s="6" t="s">
        <v>141</v>
      </c>
      <c r="C111" s="9">
        <v>21155</v>
      </c>
      <c r="D111" s="9">
        <v>8462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f t="shared" si="2"/>
        <v>21155</v>
      </c>
      <c r="N111" s="9">
        <f t="shared" si="3"/>
        <v>8462</v>
      </c>
    </row>
    <row r="112" spans="1:14" ht="115.5">
      <c r="A112" s="7" t="s">
        <v>89</v>
      </c>
      <c r="B112" s="6" t="s">
        <v>142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f t="shared" si="2"/>
        <v>0</v>
      </c>
      <c r="N112" s="9">
        <f t="shared" si="3"/>
        <v>0</v>
      </c>
    </row>
    <row r="113" spans="1:14" ht="15.75">
      <c r="A113" s="7" t="s">
        <v>91</v>
      </c>
      <c r="B113" s="6" t="s">
        <v>143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f t="shared" si="2"/>
        <v>0</v>
      </c>
      <c r="N113" s="9">
        <f t="shared" si="3"/>
        <v>0</v>
      </c>
    </row>
    <row r="114" spans="1:14" ht="26.25">
      <c r="A114" s="7" t="s">
        <v>144</v>
      </c>
      <c r="B114" s="6" t="s">
        <v>145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f t="shared" si="2"/>
        <v>0</v>
      </c>
      <c r="N114" s="9">
        <f t="shared" si="3"/>
        <v>0</v>
      </c>
    </row>
    <row r="115" spans="1:14" ht="15.75">
      <c r="A115" s="7" t="s">
        <v>33</v>
      </c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>
        <f t="shared" si="2"/>
        <v>0</v>
      </c>
      <c r="N115" s="9">
        <f t="shared" si="3"/>
        <v>0</v>
      </c>
    </row>
    <row r="116" spans="1:14" ht="26.25">
      <c r="A116" s="8" t="s">
        <v>95</v>
      </c>
      <c r="B116" s="6" t="s">
        <v>146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f t="shared" si="2"/>
        <v>0</v>
      </c>
      <c r="N116" s="9">
        <f t="shared" si="3"/>
        <v>0</v>
      </c>
    </row>
    <row r="117" spans="1:14" ht="26.25">
      <c r="A117" s="8" t="s">
        <v>97</v>
      </c>
      <c r="B117" s="6" t="s">
        <v>147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f t="shared" si="2"/>
        <v>0</v>
      </c>
      <c r="N117" s="9">
        <f t="shared" si="3"/>
        <v>0</v>
      </c>
    </row>
    <row r="118" spans="1:14" ht="64.5">
      <c r="A118" s="8" t="s">
        <v>99</v>
      </c>
      <c r="B118" s="6" t="s">
        <v>148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f t="shared" si="2"/>
        <v>0</v>
      </c>
      <c r="N118" s="9">
        <f t="shared" si="3"/>
        <v>0</v>
      </c>
    </row>
    <row r="119" spans="1:14" ht="15.75">
      <c r="A119" s="8" t="s">
        <v>101</v>
      </c>
      <c r="B119" s="6" t="s">
        <v>149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f t="shared" si="2"/>
        <v>0</v>
      </c>
      <c r="N119" s="9">
        <f t="shared" si="3"/>
        <v>0</v>
      </c>
    </row>
    <row r="120" spans="1:14" ht="64.5">
      <c r="A120" s="5" t="s">
        <v>150</v>
      </c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>
        <f t="shared" si="2"/>
        <v>0</v>
      </c>
      <c r="N120" s="9">
        <f t="shared" si="3"/>
        <v>0</v>
      </c>
    </row>
    <row r="121" spans="1:14" ht="51.75">
      <c r="A121" s="7" t="s">
        <v>104</v>
      </c>
      <c r="B121" s="6" t="s">
        <v>151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f t="shared" si="2"/>
        <v>0</v>
      </c>
      <c r="N121" s="9">
        <f t="shared" si="3"/>
        <v>0</v>
      </c>
    </row>
    <row r="122" spans="1:14" ht="39">
      <c r="A122" s="7" t="s">
        <v>107</v>
      </c>
      <c r="B122" s="6" t="s">
        <v>152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f t="shared" si="2"/>
        <v>0</v>
      </c>
      <c r="N122" s="9">
        <f t="shared" si="3"/>
        <v>0</v>
      </c>
    </row>
    <row r="123" spans="1:14" ht="15.75">
      <c r="A123" s="7" t="s">
        <v>129</v>
      </c>
      <c r="B123" s="6" t="s">
        <v>153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f t="shared" si="2"/>
        <v>0</v>
      </c>
      <c r="N123" s="9">
        <f t="shared" si="3"/>
        <v>0</v>
      </c>
    </row>
    <row r="124" spans="1:14" ht="15.75">
      <c r="A124" s="7" t="s">
        <v>131</v>
      </c>
      <c r="B124" s="6" t="s">
        <v>154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f t="shared" si="2"/>
        <v>0</v>
      </c>
      <c r="N124" s="9">
        <f t="shared" si="3"/>
        <v>0</v>
      </c>
    </row>
    <row r="125" spans="1:14" ht="26.25">
      <c r="A125" s="7" t="s">
        <v>133</v>
      </c>
      <c r="B125" s="6" t="s">
        <v>155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f t="shared" si="2"/>
        <v>0</v>
      </c>
      <c r="N125" s="9">
        <f t="shared" si="3"/>
        <v>0</v>
      </c>
    </row>
    <row r="126" spans="1:14" ht="26.25">
      <c r="A126" s="7" t="s">
        <v>135</v>
      </c>
      <c r="B126" s="6" t="s">
        <v>156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f t="shared" si="2"/>
        <v>0</v>
      </c>
      <c r="N126" s="9">
        <f t="shared" si="3"/>
        <v>0</v>
      </c>
    </row>
    <row r="127" spans="1:14" ht="15.75">
      <c r="A127" s="7" t="s">
        <v>137</v>
      </c>
      <c r="B127" s="6" t="s">
        <v>157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f t="shared" si="2"/>
        <v>0</v>
      </c>
      <c r="N127" s="9">
        <f t="shared" si="3"/>
        <v>0</v>
      </c>
    </row>
    <row r="128" spans="1:14" ht="26.25">
      <c r="A128" s="7" t="s">
        <v>139</v>
      </c>
      <c r="B128" s="6" t="s">
        <v>158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f t="shared" si="2"/>
        <v>0</v>
      </c>
      <c r="N128" s="9">
        <f t="shared" si="3"/>
        <v>0</v>
      </c>
    </row>
    <row r="129" spans="1:14" ht="102.75">
      <c r="A129" s="7" t="s">
        <v>87</v>
      </c>
      <c r="B129" s="6" t="s">
        <v>159</v>
      </c>
      <c r="C129" s="9">
        <v>17867</v>
      </c>
      <c r="D129" s="9">
        <v>7147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f t="shared" si="2"/>
        <v>17867</v>
      </c>
      <c r="N129" s="9">
        <f t="shared" si="3"/>
        <v>7147</v>
      </c>
    </row>
    <row r="130" spans="1:14" ht="115.5">
      <c r="A130" s="7" t="s">
        <v>89</v>
      </c>
      <c r="B130" s="6" t="s">
        <v>160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f t="shared" si="2"/>
        <v>0</v>
      </c>
      <c r="N130" s="9">
        <f t="shared" si="3"/>
        <v>0</v>
      </c>
    </row>
    <row r="131" spans="1:14" ht="15.75">
      <c r="A131" s="7" t="s">
        <v>91</v>
      </c>
      <c r="B131" s="6" t="s">
        <v>161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f t="shared" si="2"/>
        <v>0</v>
      </c>
      <c r="N131" s="9">
        <f t="shared" si="3"/>
        <v>0</v>
      </c>
    </row>
    <row r="132" spans="1:14" ht="26.25">
      <c r="A132" s="7" t="s">
        <v>162</v>
      </c>
      <c r="B132" s="6" t="s">
        <v>163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f t="shared" si="2"/>
        <v>0</v>
      </c>
      <c r="N132" s="9">
        <f t="shared" si="3"/>
        <v>0</v>
      </c>
    </row>
    <row r="133" spans="1:14" ht="15.75">
      <c r="A133" s="7" t="s">
        <v>33</v>
      </c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>
        <f t="shared" si="2"/>
        <v>0</v>
      </c>
      <c r="N133" s="9">
        <f t="shared" si="3"/>
        <v>0</v>
      </c>
    </row>
    <row r="134" spans="1:14" ht="26.25">
      <c r="A134" s="8" t="s">
        <v>95</v>
      </c>
      <c r="B134" s="6" t="s">
        <v>164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f t="shared" si="2"/>
        <v>0</v>
      </c>
      <c r="N134" s="9">
        <f t="shared" si="3"/>
        <v>0</v>
      </c>
    </row>
    <row r="135" spans="1:14" ht="26.25">
      <c r="A135" s="8" t="s">
        <v>97</v>
      </c>
      <c r="B135" s="6" t="s">
        <v>165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f t="shared" si="2"/>
        <v>0</v>
      </c>
      <c r="N135" s="9">
        <f t="shared" si="3"/>
        <v>0</v>
      </c>
    </row>
    <row r="136" spans="1:14" ht="64.5">
      <c r="A136" s="8" t="s">
        <v>99</v>
      </c>
      <c r="B136" s="6" t="s">
        <v>166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f t="shared" si="2"/>
        <v>0</v>
      </c>
      <c r="N136" s="9">
        <f t="shared" si="3"/>
        <v>0</v>
      </c>
    </row>
    <row r="137" spans="1:14" ht="26.25">
      <c r="A137" s="8" t="s">
        <v>167</v>
      </c>
      <c r="B137" s="6" t="s">
        <v>168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f t="shared" si="2"/>
        <v>0</v>
      </c>
      <c r="N137" s="9">
        <f t="shared" si="3"/>
        <v>0</v>
      </c>
    </row>
    <row r="138" spans="1:14" ht="39">
      <c r="A138" s="8" t="s">
        <v>169</v>
      </c>
      <c r="B138" s="6" t="s">
        <v>170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f t="shared" si="2"/>
        <v>0</v>
      </c>
      <c r="N138" s="9">
        <f t="shared" si="3"/>
        <v>0</v>
      </c>
    </row>
    <row r="139" spans="1:14" ht="15.75">
      <c r="A139" s="8" t="s">
        <v>101</v>
      </c>
      <c r="B139" s="6" t="s">
        <v>171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f t="shared" si="2"/>
        <v>0</v>
      </c>
      <c r="N139" s="9">
        <f t="shared" si="3"/>
        <v>0</v>
      </c>
    </row>
    <row r="140" spans="1:14" ht="51.75">
      <c r="A140" s="5" t="s">
        <v>172</v>
      </c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>
        <f t="shared" si="2"/>
        <v>0</v>
      </c>
      <c r="N140" s="9">
        <f t="shared" si="3"/>
        <v>0</v>
      </c>
    </row>
    <row r="141" spans="1:14" ht="102.75">
      <c r="A141" s="7" t="s">
        <v>87</v>
      </c>
      <c r="B141" s="6" t="s">
        <v>173</v>
      </c>
      <c r="C141" s="9">
        <v>575019</v>
      </c>
      <c r="D141" s="9">
        <v>230007</v>
      </c>
      <c r="E141" s="9">
        <v>229980</v>
      </c>
      <c r="F141" s="9">
        <v>91250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f t="shared" si="2"/>
        <v>804999</v>
      </c>
      <c r="N141" s="9">
        <f t="shared" si="3"/>
        <v>321257</v>
      </c>
    </row>
    <row r="142" spans="1:14" ht="115.5">
      <c r="A142" s="7" t="s">
        <v>89</v>
      </c>
      <c r="B142" s="6" t="s">
        <v>174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f t="shared" si="2"/>
        <v>0</v>
      </c>
      <c r="N142" s="9">
        <f t="shared" si="3"/>
        <v>0</v>
      </c>
    </row>
    <row r="143" spans="1:14" ht="64.5">
      <c r="A143" s="7" t="s">
        <v>99</v>
      </c>
      <c r="B143" s="6" t="s">
        <v>175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f t="shared" si="2"/>
        <v>0</v>
      </c>
      <c r="N143" s="9">
        <f t="shared" si="3"/>
        <v>0</v>
      </c>
    </row>
    <row r="144" spans="1:14" ht="77.25">
      <c r="A144" s="5" t="s">
        <v>176</v>
      </c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>
        <f t="shared" si="2"/>
        <v>0</v>
      </c>
      <c r="N144" s="9">
        <f t="shared" si="3"/>
        <v>0</v>
      </c>
    </row>
    <row r="145" spans="1:14" ht="102.75">
      <c r="A145" s="7" t="s">
        <v>87</v>
      </c>
      <c r="B145" s="6" t="s">
        <v>177</v>
      </c>
      <c r="C145" s="9">
        <v>3899969</v>
      </c>
      <c r="D145" s="9">
        <v>1533964</v>
      </c>
      <c r="E145" s="9">
        <v>600492</v>
      </c>
      <c r="F145" s="9">
        <v>234197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f t="shared" si="2"/>
        <v>4500461</v>
      </c>
      <c r="N145" s="9">
        <f t="shared" si="3"/>
        <v>1768161</v>
      </c>
    </row>
    <row r="146" spans="1:14" ht="115.5">
      <c r="A146" s="7" t="s">
        <v>89</v>
      </c>
      <c r="B146" s="6" t="s">
        <v>178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f t="shared" si="2"/>
        <v>0</v>
      </c>
      <c r="N146" s="9">
        <f t="shared" si="3"/>
        <v>0</v>
      </c>
    </row>
    <row r="147" spans="1:14" ht="64.5">
      <c r="A147" s="7" t="s">
        <v>99</v>
      </c>
      <c r="B147" s="6" t="s">
        <v>179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f t="shared" si="2"/>
        <v>0</v>
      </c>
      <c r="N147" s="9">
        <f t="shared" si="3"/>
        <v>0</v>
      </c>
    </row>
    <row r="148" spans="1:14" ht="217.5">
      <c r="A148" s="5" t="s">
        <v>180</v>
      </c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>
        <f t="shared" si="2"/>
        <v>0</v>
      </c>
      <c r="N148" s="9">
        <f t="shared" si="3"/>
        <v>0</v>
      </c>
    </row>
    <row r="149" spans="1:14" ht="102.75">
      <c r="A149" s="7" t="s">
        <v>87</v>
      </c>
      <c r="B149" s="6" t="s">
        <v>181</v>
      </c>
      <c r="C149" s="10" t="s">
        <v>106</v>
      </c>
      <c r="D149" s="9">
        <v>214459</v>
      </c>
      <c r="E149" s="10" t="s">
        <v>106</v>
      </c>
      <c r="F149" s="9">
        <v>112271</v>
      </c>
      <c r="G149" s="10" t="s">
        <v>106</v>
      </c>
      <c r="H149" s="9">
        <v>0</v>
      </c>
      <c r="I149" s="10" t="s">
        <v>106</v>
      </c>
      <c r="J149" s="9">
        <v>0</v>
      </c>
      <c r="K149" s="10" t="s">
        <v>106</v>
      </c>
      <c r="L149" s="9">
        <v>0</v>
      </c>
      <c r="M149" s="9" t="e">
        <f t="shared" si="2"/>
        <v>#VALUE!</v>
      </c>
      <c r="N149" s="9">
        <f t="shared" si="3"/>
        <v>326730</v>
      </c>
    </row>
    <row r="150" spans="1:14" ht="115.5">
      <c r="A150" s="7" t="s">
        <v>89</v>
      </c>
      <c r="B150" s="6" t="s">
        <v>182</v>
      </c>
      <c r="C150" s="10" t="s">
        <v>106</v>
      </c>
      <c r="D150" s="9">
        <v>0</v>
      </c>
      <c r="E150" s="10" t="s">
        <v>106</v>
      </c>
      <c r="F150" s="9">
        <v>0</v>
      </c>
      <c r="G150" s="10" t="s">
        <v>106</v>
      </c>
      <c r="H150" s="9">
        <v>0</v>
      </c>
      <c r="I150" s="10" t="s">
        <v>106</v>
      </c>
      <c r="J150" s="9">
        <v>0</v>
      </c>
      <c r="K150" s="10" t="s">
        <v>106</v>
      </c>
      <c r="L150" s="9">
        <v>0</v>
      </c>
      <c r="M150" s="9" t="e">
        <f t="shared" si="2"/>
        <v>#VALUE!</v>
      </c>
      <c r="N150" s="9">
        <f t="shared" si="3"/>
        <v>0</v>
      </c>
    </row>
    <row r="151" spans="1:14" ht="64.5">
      <c r="A151" s="7" t="s">
        <v>99</v>
      </c>
      <c r="B151" s="6" t="s">
        <v>183</v>
      </c>
      <c r="C151" s="10" t="s">
        <v>106</v>
      </c>
      <c r="D151" s="9">
        <v>403</v>
      </c>
      <c r="E151" s="10" t="s">
        <v>106</v>
      </c>
      <c r="F151" s="9">
        <v>0</v>
      </c>
      <c r="G151" s="10" t="s">
        <v>106</v>
      </c>
      <c r="H151" s="9">
        <v>0</v>
      </c>
      <c r="I151" s="10" t="s">
        <v>106</v>
      </c>
      <c r="J151" s="9">
        <v>0</v>
      </c>
      <c r="K151" s="10" t="s">
        <v>106</v>
      </c>
      <c r="L151" s="9">
        <v>0</v>
      </c>
      <c r="M151" s="9" t="e">
        <f t="shared" si="2"/>
        <v>#VALUE!</v>
      </c>
      <c r="N151" s="9">
        <f t="shared" si="3"/>
        <v>403</v>
      </c>
    </row>
    <row r="152" spans="1:14" ht="15.75">
      <c r="A152" s="5" t="s">
        <v>184</v>
      </c>
      <c r="B152" s="6" t="s">
        <v>185</v>
      </c>
      <c r="C152" s="9">
        <v>26743630</v>
      </c>
      <c r="D152" s="9">
        <v>3723642</v>
      </c>
      <c r="E152" s="9">
        <v>2186763</v>
      </c>
      <c r="F152" s="9">
        <v>733344</v>
      </c>
      <c r="G152" s="9">
        <v>84369</v>
      </c>
      <c r="H152" s="9">
        <v>621</v>
      </c>
      <c r="I152" s="9">
        <v>3164</v>
      </c>
      <c r="J152" s="9">
        <v>1033</v>
      </c>
      <c r="K152" s="9">
        <v>0</v>
      </c>
      <c r="L152" s="9">
        <v>0</v>
      </c>
      <c r="M152" s="9">
        <f t="shared" si="2"/>
        <v>29017926</v>
      </c>
      <c r="N152" s="9">
        <f t="shared" si="3"/>
        <v>4458640</v>
      </c>
    </row>
    <row r="153" spans="1:14" s="1" customFormat="1" ht="15.75">
      <c r="A153" s="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s="1" customFormat="1" ht="15.75">
      <c r="A154" s="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s="1" customFormat="1" ht="15.75">
      <c r="A155" s="2" t="s">
        <v>186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s="1" customFormat="1" ht="15.75">
      <c r="A156" s="2" t="s">
        <v>187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s="1" customFormat="1" ht="15.75">
      <c r="A157" s="2" t="s">
        <v>188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UFNS</cp:lastModifiedBy>
  <cp:lastPrinted>2014-03-25T09:34:54Z</cp:lastPrinted>
  <dcterms:created xsi:type="dcterms:W3CDTF">2014-03-25T02:54:16Z</dcterms:created>
  <dcterms:modified xsi:type="dcterms:W3CDTF">2014-08-07T06:53:00Z</dcterms:modified>
  <cp:category/>
  <cp:version/>
  <cp:contentType/>
  <cp:contentStatus/>
</cp:coreProperties>
</file>