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615" windowWidth="12120" windowHeight="5550" tabRatio="909" activeTab="0"/>
  </bookViews>
  <sheets>
    <sheet name="1nm" sheetId="1" r:id="rId1"/>
  </sheets>
  <externalReferences>
    <externalReference r:id="rId4"/>
  </externalReferences>
  <definedNames>
    <definedName name="\k">'[1]2NM'!#REF!</definedName>
    <definedName name="\t">'[1]2NM'!#REF!</definedName>
    <definedName name="_GoBack" localSheetId="0">'1nm'!$B$37</definedName>
    <definedName name="_xlnm.Print_Area" localSheetId="0">'1nm'!$A$1:$J$384</definedName>
  </definedNames>
  <calcPr fullCalcOnLoad="1"/>
</workbook>
</file>

<file path=xl/sharedStrings.xml><?xml version="1.0" encoding="utf-8"?>
<sst xmlns="http://schemas.openxmlformats.org/spreadsheetml/2006/main" count="730" uniqueCount="706">
  <si>
    <t>в том числе:
Недоимка, пени и штрафы по взносам в Пенсионный фонд Российской Федерации</t>
  </si>
  <si>
    <t>в том числе:
Единый налог на вмененный доход для отдельных видов деятельности</t>
  </si>
  <si>
    <t>в том числе:
Единый сельскохозяйственный налог</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</si>
  <si>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</si>
  <si>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182 1 09 03021 00 0000 110</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</si>
  <si>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  (2147+2148)</t>
  </si>
  <si>
    <t>182 1 03 02011 01 0000 110</t>
  </si>
  <si>
    <t>182 1 03 02012 01 0000 110</t>
  </si>
  <si>
    <t>Акцизы на спиртосодержащую продукцию, производимую на территории Российской Федерации</t>
  </si>
  <si>
    <t>182 1 03 02020 01 0000 110</t>
  </si>
  <si>
    <t>Акцизы на табачную продукцию, производимую на территории Российской Федерации</t>
  </si>
  <si>
    <t>182 1 03 02030 01 0000 110</t>
  </si>
  <si>
    <t>Акцизы на автомобили легковые и мотоциклы, производимые на территории Российской Федерации</t>
  </si>
  <si>
    <t>182 1 03 02060 01 0000 110</t>
  </si>
  <si>
    <t>Акцизы на дизельное топливо, производимое на территории Российской Федерации</t>
  </si>
  <si>
    <t>182 1 03 02070 01 0000 110</t>
  </si>
  <si>
    <t>182 1 03 02080 01 0000 110</t>
  </si>
  <si>
    <t>182 1 09 08020 06 0000 140</t>
  </si>
  <si>
    <t>182 1 09 08030 07 0000 140</t>
  </si>
  <si>
    <t>Недоимка, пени и штрафы по взносам в Федеральный фонд обязательного медицинского страхования</t>
  </si>
  <si>
    <t>182 1 09 08040 08 0000 140</t>
  </si>
  <si>
    <t>182 1 05 01010 01 0000 110</t>
  </si>
  <si>
    <t>182 1 05 01020 01 0000 110</t>
  </si>
  <si>
    <t>в том числе:
Налог на добычу полезных ископаемых в виде углеводородного сырья (1745+1750+1755)</t>
  </si>
  <si>
    <t>Налог  на добычу общераспространенных полезных ископаемых</t>
  </si>
  <si>
    <t>Регулярные платежи за добычу полезных ископаемых (роялти) при выполнении соглашений о разделе продукции (1795+1800+1805)</t>
  </si>
  <si>
    <t>182 1 08 01000 01 0000 110</t>
  </si>
  <si>
    <t>Контрольная сумма</t>
  </si>
  <si>
    <t>Поступило</t>
  </si>
  <si>
    <t>Код строки</t>
  </si>
  <si>
    <t>182 1 09 06020 02 0000 110</t>
  </si>
  <si>
    <t>182 1 09 06030 02 0000 110</t>
  </si>
  <si>
    <t>Государственная пошлина по делам, рассматриваемым в судах общей юрисдикции, мировыми судьями (1900+1910)</t>
  </si>
  <si>
    <t>182 1 08 03000 01 0000 110</t>
  </si>
  <si>
    <t>182 1 05 01011 01 0000 110</t>
  </si>
  <si>
    <r>
      <t xml:space="preserve">Налог, взимаемый с налогоплательщиков, выбравших в качестве объекта налогообложения доходы </t>
    </r>
    <r>
      <rPr>
        <sz val="8"/>
        <rFont val="Times New Roman"/>
        <family val="1"/>
      </rPr>
      <t>(</t>
    </r>
    <r>
      <rPr>
        <b/>
        <sz val="8"/>
        <rFont val="Times New Roman"/>
        <family val="1"/>
      </rPr>
      <t>за налоговые периоды, истекшие до 1 января 2011 года)</t>
    </r>
  </si>
  <si>
    <t>182 1 05 01012 01 0000 110</t>
  </si>
  <si>
    <t xml:space="preserve">Налог на прибыль организаций с  доходов, полученных в виде дивидендов от российских организаций иностранными организациями </t>
  </si>
  <si>
    <t>182 1 01 01050 01 0000 110</t>
  </si>
  <si>
    <t>Налог на прибыль организаций с доходов, полученных в виде дивидендов от иностранных организаций российскими организациями</t>
  </si>
  <si>
    <t>182 1 01 01060 01 0000 110</t>
  </si>
  <si>
    <t>Налог  на прибыль организаций с доходов, полученных в виде процентов по государственным и муниципальным ценным бумагам</t>
  </si>
  <si>
    <t>182 1 01 01070 01 0000 110</t>
  </si>
  <si>
    <t>182 1 01 02000 01 0000 110</t>
  </si>
  <si>
    <t>182 1 01 02010 01 0000 110</t>
  </si>
  <si>
    <t>182 1 01 02020 01 0000 110</t>
  </si>
  <si>
    <t>Акцизы на автомобили легковые и мотоциклы, ввозимые на территорию Российской Федерации</t>
  </si>
  <si>
    <t>182 1 04 02060 01 0000 110</t>
  </si>
  <si>
    <t>Акцизы на дизельное топливо, ввозимое на территорию Российской Федерации</t>
  </si>
  <si>
    <t>182 1 04 02070 01 0000 110</t>
  </si>
  <si>
    <t>Тыс. рублей</t>
  </si>
  <si>
    <t>Денежные  взыскания (штрафы) за нарушение законодательства о государственной регистрации юридических лиц и индивидуальных предпринимателей, предусмотренные статьей 14.25 Кодекса Российской Федерации об административных правонарушениях</t>
  </si>
  <si>
    <t>182 1 16 36000 01 0000 140</t>
  </si>
  <si>
    <t>182 1 03 02090 01 0000 110</t>
  </si>
  <si>
    <t>Акцизы на пиво, производимое на территории Российской Федерации</t>
  </si>
  <si>
    <t>182 1 03 02100 01 0000 110</t>
  </si>
  <si>
    <t>182 1 03 02110 01 0000 110</t>
  </si>
  <si>
    <t>182 1 03 02130 01 0000 110</t>
  </si>
  <si>
    <t>в том числе:
Курортный сбор, мобилизуемый на территориях городских округов</t>
  </si>
  <si>
    <t>Налог на добавленную стоимость на товары (работы, услуги), реализуемые на территории Российской Федерации</t>
  </si>
  <si>
    <t>182 1 03 01000 01 0000 110</t>
  </si>
  <si>
    <t>182 1 03 02010 01 0000 110</t>
  </si>
  <si>
    <t>182 1 09 03060 01 0000 110</t>
  </si>
  <si>
    <t>182 1 09 03061 01 0000 110</t>
  </si>
  <si>
    <t>182 1 09 02010 01 0000 110</t>
  </si>
  <si>
    <t>182 1 09 03000 00 0000 110</t>
  </si>
  <si>
    <t>182 1 09 03020 00 0000 110</t>
  </si>
  <si>
    <t>182 1 09 03021 03 0000 110</t>
  </si>
  <si>
    <t>Платежи за добычу углеводородного сырья</t>
  </si>
  <si>
    <t>182 1 09 03022 01 0000 110</t>
  </si>
  <si>
    <t>Платежи за добычу подземных вод</t>
  </si>
  <si>
    <t>182 1 09 03023 01 0000 110</t>
  </si>
  <si>
    <t>налоги и взносы на социальные нужды (3060+3120)</t>
  </si>
  <si>
    <r>
      <t xml:space="preserve">Налоги, сборы и регулярные платежи за пользование природными ресурсами </t>
    </r>
    <r>
      <rPr>
        <b/>
        <sz val="8"/>
        <rFont val="Times New Roman"/>
        <family val="1"/>
      </rPr>
      <t>(1730+1790+1810+1820)</t>
    </r>
  </si>
  <si>
    <t>Налог на добычу полезных ископаемых (1740+1760+1770+1780+1785+ 1788)</t>
  </si>
  <si>
    <t>Налог на добычу прочих полезных ископаемых  (за исключением полезных ископаемых в виде природных алмазов)</t>
  </si>
  <si>
    <t>Налог на добычу полезных ископаемых в виде угля</t>
  </si>
  <si>
    <t>182 1 07 01060 01 0000 110</t>
  </si>
  <si>
    <r>
      <t>Сборы за пользование объектами животного мира и за пользование объектами водных биологических ресурсов (1825+1830+1835)</t>
    </r>
    <r>
      <rPr>
        <b/>
        <i/>
        <sz val="8"/>
        <rFont val="Times New Roman"/>
        <family val="1"/>
      </rPr>
      <t xml:space="preserve"> </t>
    </r>
  </si>
  <si>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</si>
  <si>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повторную выдачу свидетельства о постановке на учет в налоговом органе</t>
  </si>
  <si>
    <t>182 1 08 07310 01 0000 110</t>
  </si>
  <si>
    <t>Государственная пошлина за рассмотрение заявления о заключении соглашения о ценообразовании, заявления о внесении изменений в соглашение о ценообразовании</t>
  </si>
  <si>
    <t>182 1 08 07320 01 0000 110</t>
  </si>
  <si>
    <t>Платежи за пользование недрами при выполнении соглашений о разделе продукции (2095+2100+2105)</t>
  </si>
  <si>
    <t>182 1 09 03080 00 0000 110</t>
  </si>
  <si>
    <t>182 1 09 04051 03 0000 110</t>
  </si>
  <si>
    <t>182 1 09 04052 04 0000 110</t>
  </si>
  <si>
    <t>182 1 09 04053 05 0000 110</t>
  </si>
  <si>
    <t>182 1 09 04053 10 0000 110</t>
  </si>
  <si>
    <t>182 1 09 07011 03 0000 110</t>
  </si>
  <si>
    <t>182 1 09 07012 04 0000 110</t>
  </si>
  <si>
    <t>182 1 09 07013 05 0000 110</t>
  </si>
  <si>
    <t>182 1 09 07021 04 0000 110</t>
  </si>
  <si>
    <t>182 1 09 07022 05 0000 110</t>
  </si>
  <si>
    <t>182 1 09 07031 03 0000 110</t>
  </si>
  <si>
    <t>182 1 09 07032 04 0000 110</t>
  </si>
  <si>
    <t>182 1 09 07033 05 0000 110</t>
  </si>
  <si>
    <t>182 1 09 07041 03 0000 110</t>
  </si>
  <si>
    <t>182 1 09 07042 04 0000 110</t>
  </si>
  <si>
    <t>182 1 09 07043 05 0000 110</t>
  </si>
  <si>
    <t>182 1 09 07051 03 0000 110</t>
  </si>
  <si>
    <t>182 1 09 07052 04 0000 110</t>
  </si>
  <si>
    <t>182 1 09 07053 05 0000 110</t>
  </si>
  <si>
    <r>
      <t xml:space="preserve">Платежи при пользовании природными ресурсами </t>
    </r>
    <r>
      <rPr>
        <b/>
        <sz val="8"/>
        <rFont val="Times New Roman"/>
        <family val="1"/>
      </rPr>
      <t>(2390+2400)</t>
    </r>
  </si>
  <si>
    <t>182 1 13 01010 01 0000 130</t>
  </si>
  <si>
    <t>Плата за предоставление информации из реестра дисквалифицированных лиц</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</si>
  <si>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</si>
  <si>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182 1 16 43000 01 0000 140</t>
  </si>
  <si>
    <t>182 1 16 90010 01 0000 140</t>
  </si>
  <si>
    <t>182 1 11 02012 01 0000 120</t>
  </si>
  <si>
    <t>Прочие доходы от компенсации затрат федерального бюджета</t>
  </si>
  <si>
    <t>182 1 13 02991 01 0000 130</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</si>
  <si>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t>
  </si>
  <si>
    <t>182 1 16 21010 01 0000 140</t>
  </si>
  <si>
    <t>182 1 16 23010 01 0000 140</t>
  </si>
  <si>
    <t>Прочие безвозмездные поступления в федеральный бюджет</t>
  </si>
  <si>
    <t>182 2 07 01020 01 0000 180</t>
  </si>
  <si>
    <t>Прочие неналоговые доходы федерального бюджета</t>
  </si>
  <si>
    <t>Поступило в отчетном периоде  в консолидированный бюджет Российской Федерации   (2600 &lt; или = стр.1010 гр.2+гр.3)</t>
  </si>
  <si>
    <t>182 1 09 09000 00 0000 110</t>
  </si>
  <si>
    <t xml:space="preserve">    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</si>
  <si>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государственных внебюджетных фондов (уплаченный (взысканный) за налоговые периоды, истекшие до 1 января  2011 года)</t>
  </si>
  <si>
    <t>в том числе: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</si>
  <si>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из них:
Регулярные платежи (роялти)</t>
  </si>
  <si>
    <t>из них:
Прочие поступления от денежных взысканий (штрафов) и иных сумм в возмещение ущерба, зачисляемые в федеральный бюджет</t>
  </si>
  <si>
    <t>182 1 08 03010 01 0000 110</t>
  </si>
  <si>
    <t>182 1 05 01030 01 0000 110</t>
  </si>
  <si>
    <t>182 1 05 03000 01 0000 110</t>
  </si>
  <si>
    <t>182 1 09 03081 01 0000 110</t>
  </si>
  <si>
    <t>182 1 09 03090 01 0000 110</t>
  </si>
  <si>
    <t>182 1 09 03091 01 0000 110</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</si>
  <si>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</si>
  <si>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182 1 09 03092 01 0000 110</t>
  </si>
  <si>
    <t>Прочие государственные пошлины за государственную регистрацию, а также за совершение прочих юридически значимых действий</t>
  </si>
  <si>
    <t>182 1 12 02030 01 0000 120</t>
  </si>
  <si>
    <t>182 1 12 02080 01 0000 120</t>
  </si>
  <si>
    <t>182 1 13 01020 01 0000 130</t>
  </si>
  <si>
    <t>182 1 16 03000 00 0000 140</t>
  </si>
  <si>
    <t>182 1 16 03010 01 0000 140</t>
  </si>
  <si>
    <t>182 1 03 02041 01 0000 110</t>
  </si>
  <si>
    <t>Налоги на имущество (2155+2160+2165+2170+2175)</t>
  </si>
  <si>
    <t>Налог с имущества переходящего в порядке наследования или дарения</t>
  </si>
  <si>
    <t>182 1 09 04040 01 0000 110</t>
  </si>
  <si>
    <t>Прочие налоги и сборы (по отмененным федеральным налогам и сборам)  (2210+2220+2230+2240+2250)</t>
  </si>
  <si>
    <t>Прочие налоги и сборы (по отменным налогам и сборам субъектов Российской Федерации)  (2270+2280+2290)</t>
  </si>
  <si>
    <t>Прочие налоги и сборы (по отмененным местным налогам и сборам)   (2310+2320+2330+2340+2350)</t>
  </si>
  <si>
    <t>В</t>
  </si>
  <si>
    <t>Регулярные платежи за добычу полезных ископаемых (роялти) на континентальном шельфе Российской Федерации, в исключительной экономической зоне Российской Федерации, за пределами территории Российской Федерации при выполнении соглашений о разделе продукции</t>
  </si>
  <si>
    <t>182 1 07 02030 01 0000 110</t>
  </si>
  <si>
    <t>182 1 07 03000 01 0000 110</t>
  </si>
  <si>
    <t>182 1 07 04000 01 0000 110</t>
  </si>
  <si>
    <t>в том числе:
Сбор за пользование объектами животного мира</t>
  </si>
  <si>
    <t>182 1 07 04010 01 0000 110</t>
  </si>
  <si>
    <t>182 1 07 04020 01 0000 110</t>
  </si>
  <si>
    <t>182 1 07 04030 01 0000 110</t>
  </si>
  <si>
    <t>182 1 08 07010 01 0000 110</t>
  </si>
  <si>
    <t>Прочие местные налоги и сборы,  мобилизуемые на территориях городских округов</t>
  </si>
  <si>
    <t>Прочие местные налоги и сборы,  мобилизуемые на территориях  муниципальных районов</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</si>
  <si>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</si>
  <si>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из графы 3 – поступило в доходыместных бюджетов (включая данные графы 4 по строкам 3300, 3400 и 3500)</t>
  </si>
  <si>
    <t>Ежегодные платежи за проведение поисковых и разведочных работ</t>
  </si>
  <si>
    <t>182 1 09 03062 01 0000 110</t>
  </si>
  <si>
    <t>182 1 09 03070 01 0000 110</t>
  </si>
  <si>
    <t>из них:
Платежи за пользование минеральными ресурсами</t>
  </si>
  <si>
    <t>182 1 09 09010 01 0000 110</t>
  </si>
  <si>
    <t>182 1 09 09020 07 0000 110</t>
  </si>
  <si>
    <t>182 1 09 09030 08 0000 110</t>
  </si>
  <si>
    <t>182 1 09 01030 05 0000 110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</si>
  <si>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 (1870+1880)</t>
  </si>
  <si>
    <t>182 1 08 02000 01 0000 110</t>
  </si>
  <si>
    <t>в том числе:
Государственная пошлина по делам, рассматриваемым Конституционным Судом Российской Федерации</t>
  </si>
  <si>
    <t>182 1 08 02010 01 0000 110</t>
  </si>
  <si>
    <t>182 1 08 02020 01 0000 110</t>
  </si>
  <si>
    <t>Налог на доходы  физических лиц (1140+1150+1170+1180)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</si>
  <si>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</si>
  <si>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</si>
  <si>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r>
      <t xml:space="preserve">Налоги на товары (работы, услуги), реализуемые на территории Российской Федерации   </t>
    </r>
    <r>
      <rPr>
        <b/>
        <sz val="8"/>
        <rFont val="Times New Roman"/>
        <family val="1"/>
      </rPr>
      <t>(1210+1220)</t>
    </r>
    <r>
      <rPr>
        <b/>
        <sz val="12"/>
        <rFont val="Times New Roman"/>
        <family val="1"/>
      </rPr>
      <t xml:space="preserve"> </t>
    </r>
  </si>
  <si>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t>
  </si>
  <si>
    <t>Акцизы на топливо печное бытовое, вырабатываемое из дизельных фракций прямой перегонки и (или) вторичного происхождения, кипящих в интервале температур от 280 до 360 градусов Цельсия, производимое на территории Российской Федерации</t>
  </si>
  <si>
    <t xml:space="preserve">Акцизы на этиловый спирт из непищевого сырья, ввозимый  на территорию Российской Федерации  </t>
  </si>
  <si>
    <t>182 1 04 02013 01 0000 110</t>
  </si>
  <si>
    <t xml:space="preserve">Акцизы на этиловый спирт из пищевого сырья (дистилляты винный, виноградный, плодовый, коньячный, кальвадосный, висковый), ввозимый на территорию Российской Федерации  </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</si>
  <si>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ввозимые на территорию Российской Федерации</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</si>
  <si>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ввозимую на территорию  Российской Федерации</t>
  </si>
  <si>
    <t>Акцизы на топливо печное бытовое, вырабатываемое из дизельных фракций прямой перегонки и (или) вторичного происхождения, кипящих в интервале температур от 280 до 360 градусов Цельсия, ввозимое на территорию Российской Федерации</t>
  </si>
  <si>
    <t>182 1 04 02150 01 0000 110</t>
  </si>
  <si>
    <t>Начисление и поступление  задолженности по единому социальному налогу, а также средств в счет погашения недоимки, пеней и штрафов по страховым взносам в государственные вне-бюджетные фонды</t>
  </si>
  <si>
    <t>182 1 05 04000 02 0000 110</t>
  </si>
  <si>
    <t>182 1 05 04010 02 0000 110</t>
  </si>
  <si>
    <t>Налог, взимаемый в связи с применением патентной системы налогообложения, зачисляемый в бюджеты муниципальных районов</t>
  </si>
  <si>
    <t>182 1 05 04020 02 0000 110</t>
  </si>
  <si>
    <t>НАЛОГ, ВЗИМАЕМЫЙ В ВИДЕ СТОИМОСТИ ПАТЕНТА В СВЯЗИ С ПРИМЕНЕНИЕМ УПРОЩЕННОЙ СИСТЕМЫ НАЛОГООБЛОЖЕНИИЯ (3541+3542)</t>
  </si>
  <si>
    <t>182 1 09 11000 02 0000 110</t>
  </si>
  <si>
    <t>в том числе:
Налог, взимаемый в связи с применением патентной системы налогообложения, зачисляемый в бюджеты городских округов</t>
  </si>
  <si>
    <t>182 1 09 11010 02 0000 110</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</si>
  <si>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</si>
  <si>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182 1 09 11020 02 0000 110</t>
  </si>
  <si>
    <t>в том числе:
Налог, взимаемый в виде стоимости патента в связи с применением упрощенной системы налогообложения</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</si>
  <si>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ввозимую на территорию  Российской Федерации</t>
  </si>
  <si>
    <t xml:space="preserve">        Руководитель УФНС России по Алтайскому краю </t>
  </si>
  <si>
    <t xml:space="preserve">                                       Тарада В.В.</t>
  </si>
  <si>
    <t>182 1 01 02030 01 0000 110</t>
  </si>
  <si>
    <t>182 1 01 02040 01 0000 110</t>
  </si>
  <si>
    <t>182 1 03 00000 00 0000 000</t>
  </si>
  <si>
    <t>Налог на операции с ценными бумагами</t>
  </si>
  <si>
    <t>Сбор за использование наименований «Россия», «Российская Федерация» и образованных на их основе слов и словосочетаний</t>
  </si>
  <si>
    <t>Раздел II</t>
  </si>
  <si>
    <t>в том числе в доходы:</t>
  </si>
  <si>
    <t>бюджета Федерального фонда обязательного медицинского страхования</t>
  </si>
  <si>
    <t>182 1 16 03020 02 0000 140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</si>
  <si>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</si>
  <si>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182 1 16 03030 01 0000 140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</si>
  <si>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</si>
  <si>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182 1 16 06000 01 0000 140</t>
  </si>
  <si>
    <t>182 1 04 02000 01 0000 110</t>
  </si>
  <si>
    <t>остальные федеральные налоги</t>
  </si>
  <si>
    <t>182 1 09 01010 03 0000 110</t>
  </si>
  <si>
    <t>Налог на прибыль организаций, зачислявшийся до 1 января 2005 года в местные бюджеты, мобилизуемый на территориях городских округов</t>
  </si>
  <si>
    <t>182 1 09 01020 04 0000 110</t>
  </si>
  <si>
    <t>Налог на прибыль организаций, зачислявшийся до 1 января 2005 года в местные бюджеты, мобилизуемый на территориях муниципальных районов</t>
  </si>
  <si>
    <t xml:space="preserve">Налог на добавленную стоимость на товары, ввозимые на территорию Российской Федерации </t>
  </si>
  <si>
    <t xml:space="preserve">182 1 09 03071 01 0000 110 </t>
  </si>
  <si>
    <t>Плата за пользование живыми ресурсами</t>
  </si>
  <si>
    <t xml:space="preserve">182 1 09 03072 01 0000 110 </t>
  </si>
  <si>
    <t>из них:
Отчисления на воспроизводство минерально-сырьевой базы, зачисляемые в федеральный бюджет</t>
  </si>
  <si>
    <t>Единый социальный налог, зачисляемый в бюджет Фонда социального страхования Российской Федерации</t>
  </si>
  <si>
    <t>Единый социальный налог, зачисляемый в бюджет  Федерального фонда обязательного медицинского страхования</t>
  </si>
  <si>
    <t xml:space="preserve">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 </t>
  </si>
  <si>
    <t>182 1 09 08060 01 0000 140</t>
  </si>
  <si>
    <t>Акцизы на моторные масла для дизельных и (или) карбюраторных (инжекторных) двигателей, ввозимые на территорию Российской Федерации</t>
  </si>
  <si>
    <t>182 1 06 01000 00 0000 110</t>
  </si>
  <si>
    <t>182 1 06 01010 03 0000 110</t>
  </si>
  <si>
    <t>Курортный сбор, мобилизуемый на территориях муниципальных районов</t>
  </si>
  <si>
    <t>из строки 1730  – налог на добычу полезных ископаемых (КБК  182 1 07 01000 01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</si>
  <si>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</si>
  <si>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</si>
  <si>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182 1 09 07040 00 0000 110</t>
  </si>
  <si>
    <t>Лицензионный сбор за право торговли спиртными напитками, мобилизуемый на территориях городских округов</t>
  </si>
  <si>
    <t>Лицензионный сбор за право торговли спиртными напитками, мобилизуемый на территориях муниципальных районов</t>
  </si>
  <si>
    <t>182 1 09 07050 00 0000 110</t>
  </si>
  <si>
    <t>Телефон исполнителя</t>
  </si>
  <si>
    <t>из них:
из строки 1040- налог на прибыль организаций (КБК  182 1 01 01010 00 0000 110, 182 1 01 01030 01 0000 110, 182 1 01 01040 01 0000 110, 182 1 01 01050 01 0000 110, 182 1 01 01060 01 0000 110, 182 1 01 01070 01 0000 110)</t>
  </si>
  <si>
    <t>из строки 1210- налог на добавленную стоимость (КБК  182 1 03 01000 01 0000 110)</t>
  </si>
  <si>
    <t>182 1 06 01020 04 0000 110</t>
  </si>
  <si>
    <t>182 1 04 02130 01 0000 110</t>
  </si>
  <si>
    <t>из него:
Налог на имущество организаций по имуществу, не входящему в Единую систему газоснабжения</t>
  </si>
  <si>
    <t>из него:
Транспортный налог с организаций</t>
  </si>
  <si>
    <t>из него:
нефть</t>
  </si>
  <si>
    <t>Акцизы на автомобильный бензин, ввозимый на территорию Российской Федерации</t>
  </si>
  <si>
    <t>182 1 04 02040 01 0000 110</t>
  </si>
  <si>
    <t>в том числе:
Единый социальный налог, зачисляемый в федеральный бюджет</t>
  </si>
  <si>
    <t>Государственная пошлина за право использования наименований «Россия», «Российская Федерация» и  образованных на их основе слов и словосочетаний в наименованиях юридических лиц</t>
  </si>
  <si>
    <t>182 1 08 07030 01 0000 110</t>
  </si>
  <si>
    <t>182 1 09 07000 00 0000 110</t>
  </si>
  <si>
    <t>182 1 09 07010 00 0000 110</t>
  </si>
  <si>
    <t>Налог на рекламу, мобилизуемый на территориях городских округов</t>
  </si>
  <si>
    <t>Налог на рекламу, мобилизуемый на территориях муниципальных районов</t>
  </si>
  <si>
    <t>182 1 09 07020 00 0000 110</t>
  </si>
  <si>
    <t>182 1 09 07030 00 0000 110</t>
  </si>
  <si>
    <t>О НАЧИСЛЕНИИ И ПОСТУПЛЕНИИ НАЛОГОВ, СБОРОВ И ИНЫХ ОБЯЗАТЕЛЬНЫХ</t>
  </si>
  <si>
    <t>Начисление и поступление налогов, сборов и иных обязательных платежей в бюджетную систему Российской Федерации</t>
  </si>
  <si>
    <t>Код классификации доходов бюджетов РФ</t>
  </si>
  <si>
    <t>Платежи за добычу других полезных ископаемых</t>
  </si>
  <si>
    <t>182 1 09 03025 01 0000 110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</si>
  <si>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</si>
  <si>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взимаемый с налогоплательщиков, выбравших в качестве объекта налогообложения доходы, уменьшенные на величину расходов (3322+3324)</t>
  </si>
  <si>
    <t>182 1 05 01021 01 0000 110</t>
  </si>
  <si>
    <t>182 1 05 01022 01 0000 110</t>
  </si>
  <si>
    <t>Минимальный налог, зачисляемый в бюджеты субъектов Российской Федерации</t>
  </si>
  <si>
    <t>182 1 05 01050 01 0000 110</t>
  </si>
  <si>
    <t>ЕДИНЫЙ НАЛОГ НА ВМЕНЕННЫЙ ДОХОД ДЛЯ ОТДЕЛЬНЫХ ВИДОВ ДЕЯТЕЛЬНОСТИ (3410+3420)</t>
  </si>
  <si>
    <t>182 1 05 02010 02 0000 110</t>
  </si>
  <si>
    <t>Единый налог на вмененный доход для отдельных видов деятельности (за налоговые периоды, истекшие до 1 января 2011 года)</t>
  </si>
  <si>
    <t>182 1 05 02020 02 0000 110</t>
  </si>
  <si>
    <t>ЕДИНЫЙ СЕЛЬСКОХОЗЯЙСТВЕННЫЙ НАЛОГ (3510+3520)</t>
  </si>
  <si>
    <t>182 1 05 03010 01 0000 110</t>
  </si>
  <si>
    <t>Единый сельскохозяйственный налог (за налоговые периоды, истекшие до 1 января 2011 года)</t>
  </si>
  <si>
    <t>182 1 05 03020 01 0000 110</t>
  </si>
  <si>
    <t>из него:
    Налог, взимаемый с налогоплательщиков, выбравших в качестве объекта налогообложения доходы</t>
  </si>
  <si>
    <t>Налог на добычу полезных ископаемых на континентальном шельфе Российской Федерации, в исключительной экономической зоне Российской Федерации, при добыче полезных ископаемых из недр за пределами территории Российской Федерации</t>
  </si>
  <si>
    <t>182 1 07 01040 01 0000 110</t>
  </si>
  <si>
    <t>182 1 07 02000 01 0000 110</t>
  </si>
  <si>
    <t>в том числе:
Регулярные платежи за добычу полезных ископаемых (роялти) при выполнении соглашений о разделе продукции в виде углеводородного сырья (газ горючий природный)</t>
  </si>
  <si>
    <t>182 1 07 02010 01 0000 110</t>
  </si>
  <si>
    <t>из нее:
Государственная пошлина по делам, рассматриваемым в арбитражных судах</t>
  </si>
  <si>
    <t>Государственная пошлина по делам, рассматриваемым конституционными (уставными) судами субъектов Российской Федерации</t>
  </si>
  <si>
    <t>182 1 05 01000 00 0000 110</t>
  </si>
  <si>
    <t>182 1 06 01030 05 0000 110</t>
  </si>
  <si>
    <t>Налог на добычу полезных ископаемых в виде природных алмазов</t>
  </si>
  <si>
    <t>182 1 07 01050 01 0000 110</t>
  </si>
  <si>
    <t>182 1 09 01000 00 0000 110</t>
  </si>
  <si>
    <t>Платежи за добычу общераспространенных полезных ископаемых, мобилизуемые на территориях городских округов</t>
  </si>
  <si>
    <t>182 1 09 03021 04 0000 110</t>
  </si>
  <si>
    <t>Платежи за добычу общераспространенных полезных ископаемых, мобилизуемые на территориях муниципальных районов</t>
  </si>
  <si>
    <t>182 1 09 03021 05 0000 110</t>
  </si>
  <si>
    <t>в том числе:
Лесные подати в части минимальных ставок платы за древесину, отпускаемую на корню (по обязательствам, возникшим до 1 января 2005 года)</t>
  </si>
  <si>
    <t>Налог с владельцев транспортных средств и налог на приобретение автотранспортных средств</t>
  </si>
  <si>
    <t>182 1 09 04050 00 0000 110</t>
  </si>
  <si>
    <t>Земельный налог (по обязательствам, возникшим до 1 января 2006 года),  мобилизуемый на территориях городских округов</t>
  </si>
  <si>
    <t>Земельный налог (по обязательствам, возникшим до 1 января 2006 года),  мобилизуемый на межселенных территориях</t>
  </si>
  <si>
    <t>Платежи за пользование континентальным шельфом Российской Федерации (2115+2120)</t>
  </si>
  <si>
    <t>Отчисления на воспроизводство минерально-сырьевой базы (2135+2140+2145)</t>
  </si>
  <si>
    <t>Государственная пошлина по делам, рассматриваемым Верховным Судом Российской Федерации</t>
  </si>
  <si>
    <t>182 1 08 03020 01 0000 110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</si>
  <si>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</si>
  <si>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182 1 08 07081 01 0000 110</t>
  </si>
  <si>
    <t>182 1 08 07200 01 0000 110</t>
  </si>
  <si>
    <t>газовый конденсат из всех видов месторождений  углеводородного сырья</t>
  </si>
  <si>
    <t>Водный налог</t>
  </si>
  <si>
    <t>Сбор за пользование объектами водных биологических ресурсов (исключая внутренние водные объекты)</t>
  </si>
  <si>
    <t>А</t>
  </si>
  <si>
    <t>Б</t>
  </si>
  <si>
    <t>Сбор за пользование объектами водных биологических ресурсов (по внутренним водным объектам)</t>
  </si>
  <si>
    <t>Транспортный налог с физических лиц</t>
  </si>
  <si>
    <t>182 1 04 01000 01 0000 110</t>
  </si>
  <si>
    <t>182 1 06 00000 00 0000 000</t>
  </si>
  <si>
    <t>182 1 06 02000 02 0000 110</t>
  </si>
  <si>
    <t>182 1 06 02010 02 0000 110</t>
  </si>
  <si>
    <t>Налог на имущество организаций по имуществу, входящему в Единую систему газоснабжения</t>
  </si>
  <si>
    <t>182 1 06 02020 02 0000 110</t>
  </si>
  <si>
    <t>182 1 06 04000 02 0000 110</t>
  </si>
  <si>
    <t>182 1 06 04011 02 0000 110</t>
  </si>
  <si>
    <t>182 1 06 04012 02 0000 110</t>
  </si>
  <si>
    <t>182 1 07 00000 00 0000 000</t>
  </si>
  <si>
    <t>182 1 07 01000 01 0000 110</t>
  </si>
  <si>
    <t>182 1 07 01010 01 0000 110</t>
  </si>
  <si>
    <t>182 1 07 01011 01 0000 110</t>
  </si>
  <si>
    <t>газ горючий природный из всех видов месторождений углеводородного сырья</t>
  </si>
  <si>
    <t>182 1 07 01012 01 0000 110</t>
  </si>
  <si>
    <t>182 1 07 01013 01 0000 110</t>
  </si>
  <si>
    <t>182 1 07 01020 01 0000 110</t>
  </si>
  <si>
    <t>182 1 16 31000 01 0000 140</t>
  </si>
  <si>
    <t>Прочие поступления от денежных взысканий (штрафов) и иных сумм в возмещение ущерба</t>
  </si>
  <si>
    <t>182 1 17 05010 01 0000 180</t>
  </si>
  <si>
    <t>Недоимка, пени и штрафы по взносам в Фонд социального страхования Российской Федерации</t>
  </si>
  <si>
    <t>консолидированного бюджета субъекта Российской Федерации (гр.3&gt;или =гр4)</t>
  </si>
  <si>
    <t>ФИО исполнителя</t>
  </si>
  <si>
    <t xml:space="preserve">бюджет Фонда социального страхования Российской Федерации </t>
  </si>
  <si>
    <t>Начислено к уплате в текущем году</t>
  </si>
  <si>
    <t>ПЛАТЕЖЕЙ В БЮДЖЕТНУЮ СИСТЕМУ РОССИЙСКОЙ ФЕДЕРАЦИИ</t>
  </si>
  <si>
    <t>О Т Ч Е Т</t>
  </si>
  <si>
    <t xml:space="preserve">Раздел I </t>
  </si>
  <si>
    <t>тыс. рублей</t>
  </si>
  <si>
    <t>Поступило налогов, сборов, иных обязательных платежей в доходы:</t>
  </si>
  <si>
    <t xml:space="preserve">     по состоянию на</t>
  </si>
  <si>
    <t>182 1 01 00000 00 0000 000</t>
  </si>
  <si>
    <t>182 1 01 01000 00 0000 110</t>
  </si>
  <si>
    <t>182 1 01 01010 00 0000 110</t>
  </si>
  <si>
    <t>182 1 01 01011 01 0000 110</t>
  </si>
  <si>
    <t>182 1 01 01012 02 0000 110</t>
  </si>
  <si>
    <t>182 1 01 01020 01 0000 110</t>
  </si>
  <si>
    <t>Налог на прибыль организаций с доходов, полученных в виде дивидендов от российских организаций российскими организациями</t>
  </si>
  <si>
    <t>182 1 01 01040 01 0000 110</t>
  </si>
  <si>
    <t>Регулярные платежи за добычу полезных ископаемых (роялти) при выполнении соглашений о разделе продукции в виде углеводородного сырья, за исключением газа горючего природного</t>
  </si>
  <si>
    <t>182 1 07 02020 01 0000 110</t>
  </si>
  <si>
    <t>консолидированного бюджета субъекта Российской Федерации (включая данные графы 3 по строкам 3300, 3400 и 3500)(гр.3&gt;или=гр.4)</t>
  </si>
  <si>
    <t>182 1 06 01030 10 0000 110</t>
  </si>
  <si>
    <t>Налог на имущество организаций (1575+1580)</t>
  </si>
  <si>
    <t>Транспортный налог (1595+1600)</t>
  </si>
  <si>
    <t xml:space="preserve">Налог на игорный бизнес </t>
  </si>
  <si>
    <t>182 1 06 05000 02 0000 110</t>
  </si>
  <si>
    <t>182 1 06 06000 00 0000 110</t>
  </si>
  <si>
    <t>182 1 04 02010 01 0000 110</t>
  </si>
  <si>
    <t>Акцизы на спиртосодержащую продукцию, ввозимую на территорию Российской Федерации</t>
  </si>
  <si>
    <t>182 1 04 02020 01 0000 110</t>
  </si>
  <si>
    <t>Акцизы на табачную продукцию, ввозимую на территорию Российской Федерации</t>
  </si>
  <si>
    <t>182 1 04 02030 01 0000 110</t>
  </si>
  <si>
    <t>из графы 3–поступило в доходы  местных бюджетов</t>
  </si>
  <si>
    <t>182 1 07 01030 01 0000 110</t>
  </si>
  <si>
    <t>в том числе:
Государственная пошлина по делам, рассматриваемым в судах общей юрисдикции, мировыми судьями (за исключением Верховного Суда Российской Федерации)</t>
  </si>
  <si>
    <t>в том числе по федеральным налогам (сборам) – всего (2605=2610+2615+2620+2630+2640)</t>
  </si>
  <si>
    <t xml:space="preserve">Платежи за добычу полезных ископаемых из уникальных  месторождений  и групп месторождений федерального значения </t>
  </si>
  <si>
    <t>182 1 09 03024 01 0000 110</t>
  </si>
  <si>
    <t>182 1 04 02090 01 0000 110</t>
  </si>
  <si>
    <t>182 1 04 02080 01 0000 110</t>
  </si>
  <si>
    <t>Налог на пользователей автомобильных дорог</t>
  </si>
  <si>
    <t>182 1 09 04030 01 0000 110</t>
  </si>
  <si>
    <t>182 1 09 05000 01 0000 110</t>
  </si>
  <si>
    <t>из них:
Налог на реализацию горюче-смазочных материалов</t>
  </si>
  <si>
    <t>182 1 09 05010 01 0000 110</t>
  </si>
  <si>
    <t>182 1 09 05020 01 0000 110</t>
  </si>
  <si>
    <t>182 1 09 05030 01 0000 110</t>
  </si>
  <si>
    <t xml:space="preserve">Налог на покупку иностранных денежных знаков и платежных документов, выраженных в иностранной валюте </t>
  </si>
  <si>
    <t>182 1 09 05040 01 0000 110</t>
  </si>
  <si>
    <t>Прочие налоги и сборы</t>
  </si>
  <si>
    <t>182 1 09 05050 01 0000 110</t>
  </si>
  <si>
    <t xml:space="preserve">182 1 09 06000 02 0000 110 </t>
  </si>
  <si>
    <t>из них:
Налог с продаж</t>
  </si>
  <si>
    <t>182 1 09 06010 02 0000 110</t>
  </si>
  <si>
    <t>Сбор на нужды образовательных учреждений, взимаемый с юридических лиц</t>
  </si>
  <si>
    <t>Акцизы на прямогонный бензин, ввозимый на территорию Российской Федерации</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</si>
  <si>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</si>
  <si>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182 1 09 03082 02 0000 110</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</si>
  <si>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</si>
  <si>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182 1 09 03083 02 0000 110</t>
  </si>
  <si>
    <t>182 1 09 04000 00 0000 110</t>
  </si>
  <si>
    <t>из них:
Налог  на имущество предприятий</t>
  </si>
  <si>
    <t>182 1 09 04010 02 0000 110</t>
  </si>
  <si>
    <t>182 1 09 04020 02 0000 110</t>
  </si>
  <si>
    <t>Акцизы на прямогонный бензин, производимый на территории Российской Федерации</t>
  </si>
  <si>
    <t>182 1 03 02042 01 0000 110</t>
  </si>
  <si>
    <t>из них:
Плата за предоставление информации, содержащейся  в Едином государственном реестре налогоплательщиков</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</si>
  <si>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</si>
  <si>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182 1 04 02100 01 0000 110</t>
  </si>
  <si>
    <t>182 1 04 02110 01 0000 110</t>
  </si>
  <si>
    <t>бюджет Пенсионного фонда Российской Федерации</t>
  </si>
  <si>
    <t>182 1 05 02000 02 0000 110</t>
  </si>
  <si>
    <t>Налог на прибыль организаций (1050+1070+1080+1090+1100+1110+1120)</t>
  </si>
  <si>
    <t>182 1 03 02013 01 0000 110</t>
  </si>
  <si>
    <t>Акцизы на моторные масла для дизельных и (или) карбюраторных (инжекторных) двигателей, производимые на территории Российской Федерации</t>
  </si>
  <si>
    <t>182 1 04 02011 01 0000 110</t>
  </si>
  <si>
    <t>182 1 04 02012 01 0000 110</t>
  </si>
  <si>
    <t>182 1 04 02140 01 0000 110</t>
  </si>
  <si>
    <t>182 1 05 04030 02 0000 110</t>
  </si>
  <si>
    <t>Акцизы на сидр, пуаре, медовуху, ввозимые на территорию Российской Федерации</t>
  </si>
  <si>
    <t>Акцизы на сидр, пуаре, медовуху, производимые на территории Российской Федерации</t>
  </si>
  <si>
    <t>29-73-35</t>
  </si>
  <si>
    <t>Власова Н.А.</t>
  </si>
  <si>
    <t>182 1 12 08000 01 0000 120</t>
  </si>
  <si>
    <t>182 1 16 03040 01 0000 140</t>
  </si>
  <si>
    <t xml:space="preserve">Денежные взыскания (штрафы), установленные Уголовным кодексом Российской Федерации за уклонение от уплаты налогов и (или) сборов, сокрытие денежных средств либо имущества организации или индивидуального предпринимателя, за счет которых должно производиться взыскание налогов и (или) сборов, а также за неисполнение обязанностей налогового агента </t>
  </si>
  <si>
    <t>Денежные взыскания (штрафы) за нарушение порядка работы с денежной наличностью, порядка ведения  кассовых операций, а также нарушение требований об использовании специальных банковских счетов</t>
  </si>
  <si>
    <t>Денежные  взыскания (штрафы), установленные законодательством Российской Федерации за фиктивное или преднамеренное банкротство, за совершение неправомерных действий при банкротстве</t>
  </si>
  <si>
    <t>182 1 16 70010 01 0000 140</t>
  </si>
  <si>
    <t>Поступило платежей (гр.2=гр.3+гр.5+гр.6+гр.7)</t>
  </si>
  <si>
    <t>справочно  по налогоплательщикам,  зарегистрированым на территории ЗАТО:</t>
  </si>
  <si>
    <t>Начислено к уплате в текущем году(включая данные графы 1 по строке 3070, данные по  графе 1 строк 3300, 3400, 3500, 3530 и 3540 -  не включаются)</t>
  </si>
  <si>
    <t>из них:
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</si>
  <si>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 xml:space="preserve">Акцизы на этиловый спирт из непищевого сырья, производимый на территории Российской Федерации  </t>
  </si>
  <si>
    <t xml:space="preserve">Акцизы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t>
  </si>
  <si>
    <t>Доходы от сдачи в аренду имущества, находящегося в оперативном управлении федеральных органов государственной власти и созданных ими учреждений (за исключением имущества федеральных бюджетных и автономных учреждений)</t>
  </si>
  <si>
    <t>182 1 11 05031 01 0000 120</t>
  </si>
  <si>
    <t>182 1 11 07011 01 0000 120</t>
  </si>
  <si>
    <t>182 1 14 02013 01 0000 410</t>
  </si>
  <si>
    <t xml:space="preserve">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t>
  </si>
  <si>
    <t>182 1 14 02013 01 0000 440</t>
  </si>
  <si>
    <t>СПРАВОЧНО  К  РАЗДЕЛУ 1</t>
  </si>
  <si>
    <t>182 1 16 90010 01 6000 140</t>
  </si>
  <si>
    <t>Прочие поступления от денежных взысканий (штрафов) и иных сумм в возмещение ущерба, зачисляемые в федеральный бюджет (федеральные казенные учреждения)</t>
  </si>
  <si>
    <t>182 1 16 90010 01 7000 140</t>
  </si>
  <si>
    <t>182 1 13 02991 01 6000 130</t>
  </si>
  <si>
    <t xml:space="preserve">  Прочие доходы от компенсации затрат федерального бюджета (средства, поступающие от деятельности прочих учреждений)</t>
  </si>
  <si>
    <t>182 1 13 02991 01 0300 130</t>
  </si>
  <si>
    <t>182 1 16 21010 01 6000 140</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</si>
  <si>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казенные учреждения)</t>
  </si>
  <si>
    <t>182 1 16 21010 01 7000 140</t>
  </si>
  <si>
    <t>182 1 16 23011 01 6000 140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</si>
  <si>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 (федеральные казенные учреждения)</t>
  </si>
  <si>
    <t>182 1 16 23011 01 7000 140</t>
  </si>
  <si>
    <t>182 1 16 23012 01 6000 140</t>
  </si>
  <si>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казенные учреждения)</t>
  </si>
  <si>
    <t>182 1 16 23012 01 7000 140</t>
  </si>
  <si>
    <t>182 1 17 05010 01 6000 180</t>
  </si>
  <si>
    <t>182 1 14 02013 01 6000 410</t>
  </si>
  <si>
    <t>182 1 14 02013 01 7000 410</t>
  </si>
  <si>
    <t>182 1 14 02013 01 6000 440</t>
  </si>
  <si>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казенные учреждения)</t>
  </si>
  <si>
    <t>182 1 14 02013 01 7000 440</t>
  </si>
  <si>
    <t>федерального  бюджета (включая данные графы 2 по строке 3070)</t>
  </si>
  <si>
    <t>182 1 03 02270 01 0000 110</t>
  </si>
  <si>
    <t xml:space="preserve">Возврат сумм акцизов на топливо печное бытовое, вырабатываемое из дизельных фракций прямой перегонки и (или) вторичного происхождения, кипящих в интервале температур от 280 до 360 градусов Цельсия, производимое на территории Российской Федерации </t>
  </si>
  <si>
    <t>182 1 16 33010 01 0000 140</t>
  </si>
  <si>
    <t>Денежные взыскания с лиц, привлеченных к субсидиарной ответственности, а также к ответственности в виде возмещения причиненных должнику убытков, в соответствии с Федеральным законом от 26 октября 2002 года №127-ФЗ «О несостоятельности (банкротстве)</t>
  </si>
  <si>
    <t>182 1 16 70020 01 0000 140</t>
  </si>
  <si>
    <t>Возмещение убытков, причиненных арбитражными управляющими вследствие ненадлежащего исполнения ими своих должностных обязанностей</t>
  </si>
  <si>
    <t>182 1 16 70030 01 0000 140</t>
  </si>
  <si>
    <t>182 1 16 33010 01 6000 140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</si>
  <si>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казенные учреждения)</t>
  </si>
  <si>
    <t>182 1 16 33010 01 7000 140</t>
  </si>
  <si>
    <t>Поступило  (тыс. рублей)</t>
  </si>
  <si>
    <r>
      <t xml:space="preserve">Доходы, администрируемые    налоговыми органами </t>
    </r>
    <r>
      <rPr>
        <b/>
        <sz val="8"/>
        <rFont val="Times New Roman"/>
        <family val="1"/>
      </rPr>
      <t>(1010+3070)</t>
    </r>
  </si>
  <si>
    <r>
      <t xml:space="preserve">Налоговые и неналоговые доходы </t>
    </r>
    <r>
      <rPr>
        <b/>
        <sz val="8"/>
        <rFont val="Times New Roman"/>
        <family val="1"/>
      </rPr>
      <t>(1020+2370)</t>
    </r>
  </si>
  <si>
    <r>
      <t xml:space="preserve">Налоги на прибыль, доходы </t>
    </r>
    <r>
      <rPr>
        <b/>
        <sz val="8"/>
        <rFont val="Times New Roman"/>
        <family val="1"/>
      </rPr>
      <t>(1040+1130)</t>
    </r>
  </si>
  <si>
    <t xml:space="preserve">налог на прибыль организаций (за исключением консолидированных групп налогоплательщиков), зачисляемый в бюджеты субъектов Российской Федерации </t>
  </si>
  <si>
    <t>Налог на прибыль организаций консолидированных групп налогоплательщиков, зачисляемый в федеральный бюджет</t>
  </si>
  <si>
    <t>182 1 01 01013 01 0000 110</t>
  </si>
  <si>
    <t>Налог на прибыль организаций  консолидированных групп налогоплательщиков, зачисляемый в бюджеты субъектов Российской Федерации</t>
  </si>
  <si>
    <t>182 1 01 01014 02 0000 110</t>
  </si>
  <si>
    <t>Налог на прибыль организаций при выполнении соглашений о разделе продукции, заключенных до вступления в силу Федерального закона от 30 декабря 1995 года № 225-ФЗ "О соглашениях о разделе продукции" и не предусматривающих специальные налоговые ставки для зачисления указанного налога в федеральный бюджет и бюджеты субъектов Российской Федерации</t>
  </si>
  <si>
    <t>182 1 01 01030 01 0000 110</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</si>
  <si>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t>
  </si>
  <si>
    <t>Акцизы на автомобильный бензин, производимый на территории Российской Федерации</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</si>
  <si>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</si>
  <si>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</si>
  <si>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182 1 03 02120 01 0000 110</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</si>
  <si>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</si>
  <si>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182 1 03 02210 01 0000 110</t>
  </si>
  <si>
    <t>Акцизы на бензол, параксилол, ортоксилол, производимые на территории Российской Федерации</t>
  </si>
  <si>
    <t>182 1 03 02300 01 0000 110</t>
  </si>
  <si>
    <t>Акцизы на авиационный керосин, производимый на территории Российской Федерации</t>
  </si>
  <si>
    <t>182 1 03 02310 01 0000 110</t>
  </si>
  <si>
    <t>Акцизы на природный газ, предусмотренные международными договорами Российской Федерации</t>
  </si>
  <si>
    <t>182 1 03 02320 01 0000 110</t>
  </si>
  <si>
    <t>Налоги на товары, ввозимые на территорию Российской Федерации  (1430+1440)</t>
  </si>
  <si>
    <t>Акцизы на  пиво, ввозимое на  территорию Российской Федерации</t>
  </si>
  <si>
    <t>182 1 04 02120 01 0000 110</t>
  </si>
  <si>
    <r>
      <t>Налоги на имущество</t>
    </r>
    <r>
      <rPr>
        <b/>
        <sz val="8"/>
        <rFont val="Times New Roman"/>
        <family val="1"/>
      </rPr>
      <t xml:space="preserve"> (1520+1570+1590+1610+1630) </t>
    </r>
  </si>
  <si>
    <t>Налог на имущество физических лиц (1530+1540+1544+1545+1550+1560+1565)</t>
  </si>
  <si>
    <t>Налог на имущество физических лиц, взимаемый по  ставкам, применяемым к объектам налогообложения, расположенным в границах городских округов с внутригородским делением</t>
  </si>
  <si>
    <t>182 1 06 01020 11 0000 110</t>
  </si>
  <si>
    <t>Налог на имущество физических лиц, взимаемый по  ставкам, применяемым к объектам налогообложения, расположенным в границах внутригородских районов</t>
  </si>
  <si>
    <t>182 1 06 01020 12 0000 110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</si>
  <si>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</si>
  <si>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</si>
  <si>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182 1 06 01030 13 0000 110</t>
  </si>
  <si>
    <t>Земельный налог   (1631+1639)</t>
  </si>
  <si>
    <t>182 1 06 06030 03 0000 110</t>
  </si>
  <si>
    <t>182 1 06 06031 03 0000 110</t>
  </si>
  <si>
    <t>Земельный налог с организаций, обладающих земельным участком, расположенным в границах городских округов</t>
  </si>
  <si>
    <t>182 1 06 06032 04 0000 110</t>
  </si>
  <si>
    <t>Земельный налог с организаций, обладающих земельным участком,  расположенным в границах городских округов с внутригородским делением</t>
  </si>
  <si>
    <t>182 1 06 06032 11 0000 110</t>
  </si>
  <si>
    <t>Земельный налог с организаций, обладающих земельным участком, расположенным в границах внутригородских районов</t>
  </si>
  <si>
    <t>182 1 06 06032 12 0000 110</t>
  </si>
  <si>
    <t>Земельный налог с организаций, обладающих земельным участком, расположенным в границах межселенных территорий</t>
  </si>
  <si>
    <t>182 1 06 06033 05 0000 110</t>
  </si>
  <si>
    <t>Земельный налог с организаций, обладающих земельным участком, расположенным в границах сельских  поселений</t>
  </si>
  <si>
    <t>182 1 06 06033 10 0000 110</t>
  </si>
  <si>
    <t>Земельный налог с организаций, обладающих земельным участком, расположенным в границах городских  поселений</t>
  </si>
  <si>
    <t>182 1 06 06033 13 0000 110</t>
  </si>
  <si>
    <t>Земельный налог с физических лиц   (1640+1641+1642+1643+1644+1645+1646)</t>
  </si>
  <si>
    <t>182 1 06 06040 00 0000 110</t>
  </si>
  <si>
    <t>182 1 06 06041 03 0000 110</t>
  </si>
  <si>
    <t>Земельный налог с физических лиц,   обладающих земельным участком, расположенным в границах городских округов</t>
  </si>
  <si>
    <t>182 1 06 06042 04 0000 110</t>
  </si>
  <si>
    <t>Земельный налог с физических лиц, обладающих земельным участком,  расположенным в границах городских округов с внутригородским делением</t>
  </si>
  <si>
    <t>182 1 06 06042 11 0000 110</t>
  </si>
  <si>
    <t>Земельный налог с физических лиц, обладающих земельным участком, расположенным в границах внутригородских районов</t>
  </si>
  <si>
    <t>182 1 06 06042 12 0000 110</t>
  </si>
  <si>
    <t>Земельный налог с физических лиц, обладающих земельным участком, расположенным в границах межселенных территорий</t>
  </si>
  <si>
    <t>182 1 06 06043 05 0000 110</t>
  </si>
  <si>
    <t>Земельный налог с физических лиц, обладающих земельным участком, расположенным в границах сельских поселений</t>
  </si>
  <si>
    <t>182 1 06 06043 10 0000 110</t>
  </si>
  <si>
    <t>Земельный налог с физических лиц, обладающих земельным участком, расположенным в границах  городских  поселений</t>
  </si>
  <si>
    <t>182 1 06 06043 13 0000 110</t>
  </si>
  <si>
    <r>
      <t xml:space="preserve">Государственная пошлина </t>
    </r>
    <r>
      <rPr>
        <b/>
        <sz val="8"/>
        <rFont val="Times New Roman"/>
        <family val="1"/>
      </rPr>
      <t>(1850+1860+1890+1920+1930+1940+1950+1951+1952)</t>
    </r>
  </si>
  <si>
    <r>
      <t xml:space="preserve">Задолженность и перерасчеты по отмененным налогам, сборам и иным обязательным платежам </t>
    </r>
    <r>
      <rPr>
        <b/>
        <sz val="8"/>
        <rFont val="Times New Roman"/>
        <family val="1"/>
      </rPr>
      <t>(1980+1995+2010+2150+2200+2260+2300+2359+2362+ 2363+2364+2365)</t>
    </r>
  </si>
  <si>
    <t>Налог на прибыль организаций, зачислявшийся до 1 января 2005 года в местные бюджеты (1982+1983+1984+1985+1986)</t>
  </si>
  <si>
    <t>Налог на прибыль организаций, зачислявшийся до 1 января 2005 года в местные бюджеты, мобилизуемый на территориях городских округов с внутригородским делением</t>
  </si>
  <si>
    <t>182 1 09 01020 11 0000 110</t>
  </si>
  <si>
    <t>Налог на прибыль организаций, зачислявшийся до 1 января 2005 года в местные бюджеты, мобилизуемый на территориях внутригородских районов</t>
  </si>
  <si>
    <t>182 1 09 01020 12 0000 110</t>
  </si>
  <si>
    <t xml:space="preserve">Акцизы на  природный газ </t>
  </si>
  <si>
    <t>Платежи за пользование природными ресурсами    (2030 +2090 +2110 +2130 +2146)</t>
  </si>
  <si>
    <t>Платежи за добычу полезных ископаемых (2035+2042+2045+2050+2055)</t>
  </si>
  <si>
    <t>Платежи за добычу общераспространенных полезных ископаемых, мобилизуемые на территориях городских округов с внутригородским делением</t>
  </si>
  <si>
    <t>182 1 09 03021 11 0000 110</t>
  </si>
  <si>
    <t>Платежи за добычу общераспространенных полезных ископаемых, мобилизуемые на территориях внутригородских районов</t>
  </si>
  <si>
    <t>182 1 09 03021 12 0000 110</t>
  </si>
  <si>
    <t xml:space="preserve">Земельный налог (по обязательствам, возникшим до 1 января 2006 года) (2180+2182+2183+2184+2185+2187+2188)  </t>
  </si>
  <si>
    <t>Земельный налог (по обязательствам, возникшим до 1 января 2006 года), мобилизуемый на территориях городских округов с внутригородским делением</t>
  </si>
  <si>
    <t>182 1 09 04052 11 0000 110</t>
  </si>
  <si>
    <t>Земельный налог (по обязательствам, возникшим до 1 января 2006 года), мобилизуемый на территориях внутригородских районов</t>
  </si>
  <si>
    <t>182 1 09 04052 12 0000 110</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</si>
  <si>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</si>
  <si>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городских поселений</t>
  </si>
  <si>
    <t>182 1 09 04053 13 0000 110</t>
  </si>
  <si>
    <t>Налог на рекламу, мобилизуемый на территориях городских округов с внутригородским делением</t>
  </si>
  <si>
    <t>182 1 09 07012 11 0000 110</t>
  </si>
  <si>
    <t>Налог на рекламу, мобилизуемый на территориях внутригородских районов</t>
  </si>
  <si>
    <t>182 1 09 07012 12 0000 110</t>
  </si>
  <si>
    <t xml:space="preserve">Курортный сбор (2322+2323+2324+2325) </t>
  </si>
  <si>
    <t>Курортный сбор, мобилизуемый на территориях городских округов с внутригородским делением</t>
  </si>
  <si>
    <t>182 1 09 07021 11 0000 110</t>
  </si>
  <si>
    <t>Курортный сбор, мобилизуемый на территориях внутригородских районов</t>
  </si>
  <si>
    <t>182 1 09 07021 12 0000 110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</si>
  <si>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(2332+2333+2334+2335+2336)</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</si>
  <si>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 внутригородским делением</t>
  </si>
  <si>
    <t>182 1 09 07032 11 0000 110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</si>
  <si>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районов</t>
  </si>
  <si>
    <t>182 1 09 07032 12 0000 110</t>
  </si>
  <si>
    <t>Лицензионный сбор за право торговли спиртными напитками  (2342+2343+2344+2345+2346)</t>
  </si>
  <si>
    <t>Лицензионный сбор за право торговли спиртными напитками, мобилизуемый на территориях городских округов с внутригородским делением</t>
  </si>
  <si>
    <t>182 1 09 07042 11 0000 110</t>
  </si>
  <si>
    <t>Лицензионный сбор за право торговли спиртными напитками, мобилизуемый на территориях внутригородских районов</t>
  </si>
  <si>
    <t>182 1 09 07042 12 0000 110</t>
  </si>
  <si>
    <t>Прочие местные налоги и сборы  (2352+2354+2355+2356+2357)</t>
  </si>
  <si>
    <t>Прочие местные налоги и сборы, мобилизуемые на территориях городских округов с внутригородским делением</t>
  </si>
  <si>
    <t>182 1 09 07052 11 0000 110</t>
  </si>
  <si>
    <t>Прочие местные налоги и сборы, мобилизуемые на территориях внутригородских районов</t>
  </si>
  <si>
    <t>182 1 09 07052 12 0000 110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</si>
  <si>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Республики Крым</t>
  </si>
  <si>
    <t>182 1 09 90030 02 0000 110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</si>
  <si>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города федерального значения Севастополя</t>
  </si>
  <si>
    <t>182 1 09 90040 02 0000 110</t>
  </si>
  <si>
    <t>Переплата по налогам, сборам и иным обязательным платежам, установленным в Республике Крым, образовавшаяся в переходный период</t>
  </si>
  <si>
    <t>182 1 09 90050 02 0000 110</t>
  </si>
  <si>
    <t>Переплата по налогам, сборам и иным обязательным платежам, установленным в городе федерального значения Севастополь, образовавшаяся в переходный период</t>
  </si>
  <si>
    <t>182 1 09 90060 02 0000 110</t>
  </si>
  <si>
    <r>
      <t xml:space="preserve">Доходы от использования имущества, находящегося в государственной и униципальной собственности  </t>
    </r>
    <r>
      <rPr>
        <b/>
        <sz val="8"/>
        <rFont val="Times New Roman"/>
        <family val="1"/>
      </rPr>
      <t>(2376+2377+2378)</t>
    </r>
  </si>
  <si>
    <t>Доходы от перечисления части прибыли, остающейся   после   уплаты   налогов   и   иных   обязательных  платежей федеральных государственных унитарных предприятий</t>
  </si>
  <si>
    <t>Регулярные платежи за пользование недрами с пользователей недр, осуществляющих поиск и разведку месторождений на  континентальном шельфе и в исключительной  экономической зоне Российской Федерации, а также за пределами Российской Федерации на территориях, находящихся под юрисдикцией Российской Федерации</t>
  </si>
  <si>
    <t>Плата за предоставление сведений, содержащихся в государственном адресном реестре</t>
  </si>
  <si>
    <t>182 1 13 01060 01 0000 130</t>
  </si>
  <si>
    <t>182 1 13 01190 01 0000 130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</si>
  <si>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t>
  </si>
  <si>
    <t>Доходы от возмещения ущерба при возникновении страховых случаев, когда выгодоприобретателями выступают получатели средств федерального бюджета (2517+2518)</t>
  </si>
  <si>
    <t>182 1 16 23011 01 0000 140</t>
  </si>
  <si>
    <t>182 1 16 23012 01 0000 140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</si>
  <si>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Российской Федерации</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</si>
  <si>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</si>
  <si>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182 1 16 90000 00 0000 140</t>
  </si>
  <si>
    <t xml:space="preserve">  Прочие поступления от денежных взысканий (штрафов) и иных сумм в возмещение ущерба, зачисляемые в бюджеты субъектов Российской Федерации</t>
  </si>
  <si>
    <t>182 1 16 90020 02 0000 140</t>
  </si>
  <si>
    <t>Прочие поступления от денежных взысканий (штрафов) и иных сумм в возмещение ущерба, зачисляемые в бюджеты городских округов</t>
  </si>
  <si>
    <t>182 1 16 90040 04 0000 140</t>
  </si>
  <si>
    <t>Прочие поступления от денежных взысканий (штрафов) и иных сумм в возмещение ущерба, зачисляемые в бюджеты городских округов с внутригородским делением</t>
  </si>
  <si>
    <t>182 1 16 90040 11 0000 140</t>
  </si>
  <si>
    <t>Прочие поступления от денежных взысканий (штрафов) и иных сумм в возмещение ущерба, зачисляемые в бюджеты внутригородских районов</t>
  </si>
  <si>
    <t>182 1 16 90040 12 0000 140</t>
  </si>
  <si>
    <t>Прочие поступления от денежных взысканий (штрафов) и иных сумм в возмещение ущерба, зачисляемые в бюджеты муниципальных районов</t>
  </si>
  <si>
    <t>182 1 16 90050 05 0000 140</t>
  </si>
  <si>
    <t>Прочие поступления от денежных взысканий (штрафов) и иных сумм в возмещение ущерба, зачисляемые в бюджеты сельских поселений</t>
  </si>
  <si>
    <t>182 1 16 90050 10 0000 140</t>
  </si>
  <si>
    <t>Прочие поступления от денежных взысканий (штрафов) и иных сумм в возмещение ущерба, зачисляемые в бюджеты городских поселений</t>
  </si>
  <si>
    <t>182 1 16 90050 13 0000 140</t>
  </si>
  <si>
    <t>182 1 13 01060 01 6000 130</t>
  </si>
  <si>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казенные учреждения)</t>
  </si>
  <si>
    <t>Единый социальный налог- всего (3070+3080+3090)</t>
  </si>
  <si>
    <t>ПОСТУПЛЕНИЯ В СЧЕТ ПОГАШЕНИЯ НЕДОИМКИ, ПЕНЕЙ И ШТРАФОВ  ПО СТРАХОВЫМ ВЗНОСАМ  (3170+3180+3190)</t>
  </si>
  <si>
    <t>НАЛОГ, ВЗИМАЕМЫЙ В СВЯЗИ С ПРИМЕНЕНИЕМ УПРОЩЕННОЙ СИСТЕМЫ НАЛОГООБЛОЖЕНИЯ  (3310+3320+3330+3350)</t>
  </si>
  <si>
    <t>НАЛОГ, ВЗИМАЕМЫЙ В СВЯЗИ С ПРИМЕНЕНИЕМ ПАТЕНТНОЙ СИСТЕМЫ НАЛОГООБЛОЖЕНИЯ (3531+3532+3533+3534+3535)</t>
  </si>
  <si>
    <t xml:space="preserve">Налог, взимаемый в связи с применением патентной системы налогообложения, зачисляемый в бюджеты городов федерального значения </t>
  </si>
  <si>
    <t>Налог, взимаемый в связи с применением патентной системы налогообложения, зачисляемый в бюджеты городских округов с внутригородским делением</t>
  </si>
  <si>
    <t>182 1 05 04040 02 0000 110</t>
  </si>
  <si>
    <t>Налог, взимаемый в связи с применением патентной системы налогообложения, зачисляемый в бюджеты внутригородских районов</t>
  </si>
  <si>
    <t>182 1 05 04050 02 0000 110</t>
  </si>
  <si>
    <t>в том числе:
Налог на прибыль организаций, зачисляемый в бюджеты бюджетной системы Российской Федерации  по соответствующим ставкам (1055+1060+1065+1066)</t>
  </si>
  <si>
    <t>из него:
налог на прибыль организаций (за исключением консолидированных групп налогоплательщиков), зачисляемый в федеральный бюджет</t>
  </si>
  <si>
    <t xml:space="preserve">в том числе:
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 (1235+1240+1241) </t>
  </si>
  <si>
    <t>в том числе:
Акцизы на этиловый спирт из пищевого и непищевого сырья, в том числе денатурированный этиловый спирт, спирт-сырец, дистилляты винный, виноградный, плодовый, коньячный, кальвадосный, висковый, ввозимый на территорию Российской Федерации (1445+1448+1449)</t>
  </si>
  <si>
    <t xml:space="preserve">в том числе:
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 </t>
  </si>
  <si>
    <t>в том числе:
Земельный налог с организций (1632+1633+1634+1635+1636+1637+1638)</t>
  </si>
  <si>
    <t>в том числе:
Налог на прибыль организаций, зачислявшийся до 1 января 2005 года в местные бюджеты, мобилизуемый на территориях внутригородских муниципальных образований городов федерального значения</t>
  </si>
  <si>
    <t xml:space="preserve">в том числе:
Платежи за добычу общераспространенных полезных ископаемых (2037+2038+2039+2040+2041) </t>
  </si>
  <si>
    <t>в том числе:
Земельный налог (по обязательствам, возникшим до 1 января 2006 года), мобилизуемый на территориях внутригородских муниципальных образований городов федерального значения</t>
  </si>
  <si>
    <t>в том числе:
Налог на рекламу, мобилизуемый на территориях внутригородских муниципальных образований городов федерального значения</t>
  </si>
  <si>
    <t>в том числе:
Лицензионный сбор за право торговли спиртными напитками, мобилизуемый на территориях внутригородских муниципальных образований городов федерального значения</t>
  </si>
  <si>
    <t>в том числе:
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t>
  </si>
  <si>
    <t>в том числе:
Налог, взимаемый с налогоплательщиков, выбравших в качестве объекта налогообложения доходы (3312+3314)</t>
  </si>
  <si>
    <t>из него:
    Налог, взимаемый с налогоплательщиков, выбравших в качестве объекта налогообложения доходы, уменьшенные на  величину расходов</t>
  </si>
  <si>
    <t>из строки 2534:
 Прочие поступления от денежных взысканий (штрафов) и иных сумм в возмещение ущерба,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</si>
  <si>
    <t>из строки 2518:
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</si>
  <si>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из строки 2517:
 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бюджета(федеральные государственные органы, Банк России, органы управления государственными внебюджетными фондами Российской Федерации)</t>
  </si>
  <si>
    <t>из строки 2515:
 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</si>
  <si>
    <t>из строки 2446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</si>
  <si>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из строки 2445: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</si>
  <si>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из строки 2435: 
  Прочие доходы от компенсации затрат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</si>
  <si>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из строки 2425: 
Плата за предоставление сведений, содержащихся в государственном адресном реестре (федеральные государственные органы, Банк России, органы управления государственными внебюджетными фондами Российской Федерации)</t>
  </si>
  <si>
    <t>из них:
Акцизы на этиловый спирт из пищевого сырья (за исключением дистиллятов винного, виноградного, плодового, коньячного, кальвадосного, вискового), ввозимый на территорию Российской Федерации</t>
  </si>
  <si>
    <t>из него:
Земельный налог с организаций, обладающих земельным участком, расположенным в границах внутригородских муниципальных образований городов федерального значения</t>
  </si>
  <si>
    <t>из него:
Земельный налог с физических лиц, обладающих земельным участком, расположенным в границах внутригородских муниципальных образований городов федерального значения</t>
  </si>
  <si>
    <t>из них:
Платежи за добычу общераспространенных полезных ископаемых, мобилизуемые на территориях внутригородских муниципальных образований городов федерального значения</t>
  </si>
  <si>
    <t>из них:
Налог на рекламу (2312+2313+2314+2315+2316)</t>
  </si>
  <si>
    <t>из них:
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муниципальных образований городов федерального значения</t>
  </si>
  <si>
    <t>из них:
Прочие местные налоги и сборы, мобилизуемые на территориях внутригородских муниципальных образований городов федерального значения</t>
  </si>
  <si>
    <t xml:space="preserve">из них:
Доходы по остаткам средств на счетах федерального бюджета и от их размещения, кроме средств Резервного фонда и Фонда национального благосостояния </t>
  </si>
  <si>
    <t>из них:
Регулярные платежи за пользование недрами при пользовании недрами  на территории Российской Федерации</t>
  </si>
  <si>
    <r>
      <t>из них:
Денежные взыскания (штрафы) за нарушение законодательства о налогах и сборах, предусмотренные статьями 116, 118,  статьей 119</t>
    </r>
    <r>
      <rPr>
        <b/>
        <vertAlign val="superscript"/>
        <sz val="8"/>
        <rFont val="Times New Roman"/>
        <family val="1"/>
      </rPr>
      <t>1</t>
    </r>
    <r>
      <rPr>
        <b/>
        <sz val="8"/>
        <rFont val="Times New Roman"/>
        <family val="1"/>
      </rPr>
      <t>, пунктами 1 и 2 статьи 120, статьями 125, 126, 128, 129, 129</t>
    </r>
    <r>
      <rPr>
        <b/>
        <vertAlign val="superscript"/>
        <sz val="8"/>
        <rFont val="Times New Roman"/>
        <family val="1"/>
      </rPr>
      <t>1</t>
    </r>
    <r>
      <rPr>
        <b/>
        <sz val="8"/>
        <rFont val="Times New Roman"/>
        <family val="1"/>
      </rPr>
      <t>, 132, 133, 134, 135, 135</t>
    </r>
    <r>
      <rPr>
        <b/>
        <vertAlign val="superscript"/>
        <sz val="8"/>
        <rFont val="Times New Roman"/>
        <family val="1"/>
      </rPr>
      <t>1</t>
    </r>
    <r>
      <rPr>
        <b/>
        <i/>
        <vertAlign val="superscript"/>
        <sz val="8"/>
        <rFont val="Times New Roman"/>
        <family val="1"/>
      </rPr>
      <t xml:space="preserve"> </t>
    </r>
    <r>
      <rPr>
        <b/>
        <sz val="8"/>
        <rFont val="Times New Roman"/>
        <family val="1"/>
      </rPr>
      <t xml:space="preserve">Налогового кодекса Российской Федерации </t>
    </r>
  </si>
  <si>
    <t>из строки 2526:
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государственные органы)</t>
  </si>
  <si>
    <r>
      <t xml:space="preserve">Штрафы, санкции, возмещение ущерба </t>
    </r>
    <r>
      <rPr>
        <b/>
        <sz val="8"/>
        <rFont val="Times New Roman"/>
        <family val="1"/>
      </rPr>
      <t>(2480+2510+2515+2516+2520+2521+2525+2526+2528+2529+2530+2531+2532+2533)</t>
    </r>
  </si>
  <si>
    <t xml:space="preserve">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с внутригородским делением </t>
  </si>
  <si>
    <t>182 1 16 21040 11 0000 140</t>
  </si>
  <si>
    <t xml:space="preserve">Денежные взыскания (штрафы) и иные суммы, взыскиваемые с лиц, виновных в совершении преступлений, и в возмещение ущерба имуществу, зачисляемые в бюджеты внутригородских районов </t>
  </si>
  <si>
    <t>182 1 16 21040 12 0000 140</t>
  </si>
  <si>
    <t>Доходы федерального бюджета от возврата бюджетными учреждениями остатков субсидий прошлых лет</t>
  </si>
  <si>
    <t>182 2 18 01010 01 0000 180</t>
  </si>
  <si>
    <t>182 1 08 07200 01 0040 110</t>
  </si>
  <si>
    <t>Торговый сбор, уплачиваемый на территориях городов федерального значения</t>
  </si>
  <si>
    <t>182 1 05 05010 02 0000 110</t>
  </si>
  <si>
    <t>Плата за предоставление сведений, содержащихся в государственном реестре аккредитованных филиалов, представительств иностранных юридических лиц</t>
  </si>
  <si>
    <t>182 1 13 01401 01 0000 130</t>
  </si>
  <si>
    <r>
      <t xml:space="preserve">Доходы от оказания платных услуг (работ) и компенсации затрат государства </t>
    </r>
    <r>
      <rPr>
        <b/>
        <sz val="8"/>
        <rFont val="Times New Roman"/>
        <family val="1"/>
      </rPr>
      <t>(2415+2420+2425+2430+2433+2435)</t>
    </r>
  </si>
  <si>
    <t>в том числе:
Денежные взыскания (штрафы) за нарушение законодательства о налогах и сборах   (2485+2490+2495+2500+2501)</t>
  </si>
  <si>
    <t>Денежные  взыскания (штрафы) за нарушение законодательства о налогах и сборах, предусмотренные статьей 129.6 Налогового кодекса Российской Федерации</t>
  </si>
  <si>
    <t>182 1 16 03050 01 0000 140</t>
  </si>
  <si>
    <t>182 1 08 07200 01 0039 110</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</si>
  <si>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аккредитацию филиалов, представительств иностранных организаций, создаваемых на территории Российской Федерации)</t>
  </si>
  <si>
    <t>182 1 08 07010 01 8000 110</t>
  </si>
  <si>
    <t>из строки 1920:
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</si>
  <si>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 xml:space="preserve">из строки 1950:
Прочие государственные пошлины за государственную регистрацию, а также за совершение прочих юридически значимых действий (государственная пошлина за совершение прочих юридически значимых действий) </t>
  </si>
  <si>
    <r>
      <t xml:space="preserve">Налоговые доходы </t>
    </r>
    <r>
      <rPr>
        <b/>
        <sz val="8"/>
        <rFont val="Times New Roman"/>
        <family val="1"/>
      </rPr>
      <t>(1030+1200+1425+1508+1510+1720+1840+1970+3300+3400+3500+3530+3540)</t>
    </r>
  </si>
  <si>
    <r>
      <t xml:space="preserve">Акцизы по подакцизным товарам (продукции), ввозимым на территорию Российской Федерации  </t>
    </r>
    <r>
      <rPr>
        <b/>
        <sz val="8"/>
        <rFont val="Times New Roman"/>
        <family val="1"/>
      </rPr>
      <t>(1443+1450+1455+1460+1465+1470+1475+1480+1485+ 1490+ 1495+1500+1505+1506)</t>
    </r>
  </si>
  <si>
    <r>
      <t xml:space="preserve">Неналоговые доходы, администрируемые налоговыми органами   </t>
    </r>
    <r>
      <rPr>
        <b/>
        <sz val="8"/>
        <rFont val="Times New Roman"/>
        <family val="1"/>
      </rPr>
      <t>(2375+2380+2405+2410+2440+2470+2542+2543+2544+2545)</t>
    </r>
  </si>
  <si>
    <t>Поступления капитализированных платежей предприятий в соответствии с Федеральным законом от 26 октября 2002 года № 127-ФЗ «О  несостоятельности (банкротстве)»</t>
  </si>
  <si>
    <t>182 1 17 04100 01 0000 180</t>
  </si>
  <si>
    <t>Акцизы по подакцизным товарам (продукции), производимым на территории Российской Федерации (1230+1250+1260+1280+1290+1310+1320+1330+1340+1350+ 1360+1370+1380+1417+1418+1419+1420+1421+1422+1423+1424)</t>
  </si>
  <si>
    <r>
      <t>Акцизы на средние дистилляты, производимые на территории Российской Федерации</t>
    </r>
    <r>
      <rPr>
        <sz val="10"/>
        <rFont val="Times New Roman"/>
        <family val="1"/>
      </rPr>
      <t xml:space="preserve"> </t>
    </r>
  </si>
  <si>
    <t>182 1 03 02330 01 0000 110</t>
  </si>
  <si>
    <r>
      <t>Акцизы на вина с защищенным географическим указанием, с защищенным наименованием места происхождения, за исключением игристых вин (шампанских), производимые на территории Российской Федерации</t>
    </r>
    <r>
      <rPr>
        <sz val="10"/>
        <rFont val="Times New Roman"/>
        <family val="1"/>
      </rPr>
      <t xml:space="preserve"> </t>
    </r>
  </si>
  <si>
    <t>182 1 03 02340 01 0000 110</t>
  </si>
  <si>
    <r>
      <t>Акцизы на игристые вина (шампанские) с защищенным географическим указанием, с защищенным наименованием места происхождения, производимые на территории Российской Федерации</t>
    </r>
    <r>
      <rPr>
        <sz val="10"/>
        <rFont val="Times New Roman"/>
        <family val="1"/>
      </rPr>
      <t xml:space="preserve">  </t>
    </r>
  </si>
  <si>
    <t>182 1 03 02350 01 0000 110</t>
  </si>
  <si>
    <t xml:space="preserve">Утилизационный сбор </t>
  </si>
  <si>
    <r>
      <t xml:space="preserve">Доходы от продажи материальных и нематериальных активов, административные сборы </t>
    </r>
    <r>
      <rPr>
        <b/>
        <sz val="8"/>
        <rFont val="Times New Roman"/>
        <family val="1"/>
      </rPr>
      <t>(2445+2446)</t>
    </r>
  </si>
  <si>
    <t>182 1 12 08000 01 2000 120</t>
  </si>
  <si>
    <t>Утилизационный сбор (сумма сбора, уплачиваемого за самоходные машины и прицепы к ним,  произведенные, изготовленные в Российской Федерации)</t>
  </si>
  <si>
    <t>182 1 12 08000 01 6000 120</t>
  </si>
  <si>
    <t>из строки 2405:
Утилизационный сбор (сумма сбора, уплачиваемого за колесные транспортные средства, произведенные, изготовленные в Российской Федерации)</t>
  </si>
  <si>
    <r>
      <t xml:space="preserve">из строки 1220- акцизы  (КБК  182 1 03 02010 01 0000 110, 182 1 03 02020 01 0000 110, 182 1 03 02030 01 0000 110, 182 1 03 02041 01 0000 110, 182 1 03 02042 01 0000 110, 182 1 03 02060 01 0000 110, 182 1 03 02070 01 0000 110, 182 1 03 02080 01 0000 110, 182 1 03 02090 01 0000 110, 182 1 03 02100 01 0000 110, 182 1 03 02110 01 0000 110,  182 1 03 02120 01 0000 110, 182 1 03 02130 01 0000 110,  182 1 03 02210 01 0000 110, </t>
    </r>
    <r>
      <rPr>
        <b/>
        <sz val="8"/>
        <color indexed="8"/>
        <rFont val="Times New Roman"/>
        <family val="1"/>
      </rPr>
      <t>182 1 03 02270 01 0000 110, 182 1 03 02300 01 0000 110, 182 1 03 02310 01 0000 110, 182 1 03 02320 01 0000 110,182 1 03 02330 01 0000 110, 182 1 03 02340 01 0000 110, 182 1 03 02350 01 0000 110))</t>
    </r>
  </si>
  <si>
    <t xml:space="preserve">из строки 2543
Прочие неналоговые доходы федерального бюджета  (федеральные государственные органы, Банк России, органы управления государственными внебюджетными фондами Российской Федерации) </t>
  </si>
  <si>
    <t>Раздел Ш
Начисление и поступление платежей по налогам на совокупный доход</t>
  </si>
  <si>
    <t xml:space="preserve"> - </t>
  </si>
  <si>
    <t>1 июня 2016 года</t>
  </si>
  <si>
    <t>по АЛТАЙСКОМУ КРАЮ</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</si>
</sst>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_ ;[Red]\-0\ "/>
    <numFmt numFmtId="165" formatCode="0_ ;\-0\ "/>
  </numFmts>
  <fonts count="72">
    <font>
      <sz val="10"/>
      <name val="Arial Cyr"/>
      <family val="0"/>
    </font>
    <font>
      <sz val="11"/>
      <color indexed="8"/>
      <name val="Calibri"/>
      <family val="2"/>
    </font>
    <font>
      <sz val="10"/>
      <name val="Courier"/>
      <family val="3"/>
    </font>
    <font>
      <b/>
      <sz val="10"/>
      <name val="Courier"/>
      <family val="3"/>
    </font>
    <font>
      <b/>
      <sz val="11"/>
      <name val="Times New Roman"/>
      <family val="1"/>
    </font>
    <font>
      <sz val="10"/>
      <name val="Times New Roman"/>
      <family val="1"/>
    </font>
    <font>
      <b/>
      <sz val="14"/>
      <name val="Times New Roman"/>
      <family val="1"/>
    </font>
    <font>
      <b/>
      <sz val="10"/>
      <name val="Arial Cyr"/>
      <family val="0"/>
    </font>
    <font>
      <b/>
      <sz val="8"/>
      <name val="Times New Roman"/>
      <family val="1"/>
    </font>
    <font>
      <b/>
      <sz val="12"/>
      <name val="Times New Roman"/>
      <family val="1"/>
    </font>
    <font>
      <b/>
      <sz val="10"/>
      <name val="Times New Roman"/>
      <family val="1"/>
    </font>
    <font>
      <sz val="8"/>
      <name val="Times New Roman"/>
      <family val="1"/>
    </font>
    <font>
      <sz val="1"/>
      <name val="Times New Roman"/>
      <family val="1"/>
    </font>
    <font>
      <sz val="8"/>
      <name val="Arial Cyr"/>
      <family val="0"/>
    </font>
    <font>
      <sz val="12"/>
      <color indexed="10"/>
      <name val="Times New Roman"/>
      <family val="1"/>
    </font>
    <font>
      <b/>
      <i/>
      <sz val="8"/>
      <name val="Times New Roman"/>
      <family val="1"/>
    </font>
    <font>
      <b/>
      <sz val="11"/>
      <color indexed="60"/>
      <name val="Times New Roman"/>
      <family val="1"/>
    </font>
    <font>
      <b/>
      <sz val="8"/>
      <color indexed="8"/>
      <name val="Times New Roman"/>
      <family val="1"/>
    </font>
    <font>
      <b/>
      <vertAlign val="superscript"/>
      <sz val="8"/>
      <name val="Times New Roman"/>
      <family val="1"/>
    </font>
    <font>
      <b/>
      <i/>
      <vertAlign val="superscript"/>
      <sz val="8"/>
      <name val="Times New Roman"/>
      <family val="1"/>
    </font>
    <font>
      <sz val="10"/>
      <name val="Arial CYR"/>
      <family val="2"/>
    </font>
    <font>
      <sz val="10"/>
      <name val="Arial"/>
      <family val="2"/>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color rgb="FF000000"/>
      <name val="Times New Roman"/>
      <family val="1"/>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style="medium"/>
      <top style="medium"/>
      <bottom style="medium"/>
    </border>
    <border>
      <left/>
      <right style="medium"/>
      <top/>
      <bottom style="medium"/>
    </border>
    <border>
      <left/>
      <right style="medium"/>
      <top/>
      <bottom/>
    </border>
    <border>
      <left/>
      <right style="medium"/>
      <top style="medium"/>
      <bottom/>
    </border>
    <border>
      <left style="medium"/>
      <right style="medium"/>
      <top/>
      <bottom style="medium"/>
    </border>
    <border>
      <left style="medium"/>
      <right style="medium"/>
      <top style="medium"/>
      <bottom style="medium"/>
    </border>
    <border>
      <left style="medium"/>
      <right/>
      <top/>
      <bottom/>
    </border>
    <border>
      <left/>
      <right/>
      <top style="medium"/>
      <bottom style="medium"/>
    </border>
    <border>
      <left/>
      <right/>
      <top/>
      <bottom style="medium"/>
    </border>
    <border>
      <left style="thin"/>
      <right style="thin"/>
      <top style="thin"/>
      <bottom style="thin"/>
    </border>
    <border>
      <left style="thin"/>
      <right/>
      <top/>
      <bottom style="thin"/>
    </border>
    <border>
      <left style="medium"/>
      <right style="medium"/>
      <top/>
      <bottom/>
    </border>
    <border>
      <left style="medium"/>
      <right style="medium"/>
      <top style="medium"/>
      <bottom/>
    </border>
    <border>
      <left/>
      <right style="thin"/>
      <top/>
      <bottom style="thin"/>
    </border>
    <border>
      <left style="thin"/>
      <right style="thin"/>
      <top/>
      <bottom style="thin"/>
    </border>
    <border>
      <left style="medium"/>
      <right style="medium"/>
      <top style="medium"/>
      <bottom style="thin"/>
    </border>
    <border>
      <left style="medium"/>
      <right style="medium"/>
      <top/>
      <bottom style="thin"/>
    </border>
    <border>
      <left style="medium"/>
      <right style="thin"/>
      <top/>
      <bottom style="thin"/>
    </border>
    <border>
      <left style="medium"/>
      <right/>
      <top style="medium"/>
      <bottom style="medium"/>
    </border>
    <border>
      <left/>
      <right style="thin"/>
      <top style="medium"/>
      <bottom style="medium"/>
    </border>
    <border>
      <left style="thin"/>
      <right/>
      <top style="thin"/>
      <bottom style="thin"/>
    </border>
    <border>
      <left/>
      <right style="thin"/>
      <top style="thin"/>
      <bottom style="thin"/>
    </border>
    <border>
      <left style="thin"/>
      <right/>
      <top/>
      <bottom/>
    </border>
  </borders>
  <cellStyleXfs count="21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0" fillId="0" borderId="0">
      <alignment/>
      <protection/>
    </xf>
    <xf numFmtId="0" fontId="54" fillId="2" borderId="0" applyNumberFormat="0" applyBorder="0" applyAlignment="0" applyProtection="0"/>
    <xf numFmtId="0" fontId="22" fillId="3" borderId="0" applyNumberFormat="0" applyBorder="0" applyAlignment="0" applyProtection="0"/>
    <xf numFmtId="0" fontId="54" fillId="4" borderId="0" applyNumberFormat="0" applyBorder="0" applyAlignment="0" applyProtection="0"/>
    <xf numFmtId="0" fontId="22" fillId="5" borderId="0" applyNumberFormat="0" applyBorder="0" applyAlignment="0" applyProtection="0"/>
    <xf numFmtId="0" fontId="54" fillId="6" borderId="0" applyNumberFormat="0" applyBorder="0" applyAlignment="0" applyProtection="0"/>
    <xf numFmtId="0" fontId="22" fillId="7" borderId="0" applyNumberFormat="0" applyBorder="0" applyAlignment="0" applyProtection="0"/>
    <xf numFmtId="0" fontId="54" fillId="8" borderId="0" applyNumberFormat="0" applyBorder="0" applyAlignment="0" applyProtection="0"/>
    <xf numFmtId="0" fontId="22" fillId="9" borderId="0" applyNumberFormat="0" applyBorder="0" applyAlignment="0" applyProtection="0"/>
    <xf numFmtId="0" fontId="54" fillId="10" borderId="0" applyNumberFormat="0" applyBorder="0" applyAlignment="0" applyProtection="0"/>
    <xf numFmtId="0" fontId="22" fillId="11" borderId="0" applyNumberFormat="0" applyBorder="0" applyAlignment="0" applyProtection="0"/>
    <xf numFmtId="0" fontId="54" fillId="12" borderId="0" applyNumberFormat="0" applyBorder="0" applyAlignment="0" applyProtection="0"/>
    <xf numFmtId="0" fontId="22" fillId="13" borderId="0" applyNumberFormat="0" applyBorder="0" applyAlignment="0" applyProtection="0"/>
    <xf numFmtId="0" fontId="54" fillId="14" borderId="0" applyNumberFormat="0" applyBorder="0" applyAlignment="0" applyProtection="0"/>
    <xf numFmtId="0" fontId="22" fillId="15" borderId="0" applyNumberFormat="0" applyBorder="0" applyAlignment="0" applyProtection="0"/>
    <xf numFmtId="0" fontId="54" fillId="16" borderId="0" applyNumberFormat="0" applyBorder="0" applyAlignment="0" applyProtection="0"/>
    <xf numFmtId="0" fontId="22" fillId="17" borderId="0" applyNumberFormat="0" applyBorder="0" applyAlignment="0" applyProtection="0"/>
    <xf numFmtId="0" fontId="54" fillId="18" borderId="0" applyNumberFormat="0" applyBorder="0" applyAlignment="0" applyProtection="0"/>
    <xf numFmtId="0" fontId="22" fillId="19" borderId="0" applyNumberFormat="0" applyBorder="0" applyAlignment="0" applyProtection="0"/>
    <xf numFmtId="0" fontId="54" fillId="20" borderId="0" applyNumberFormat="0" applyBorder="0" applyAlignment="0" applyProtection="0"/>
    <xf numFmtId="0" fontId="22" fillId="9" borderId="0" applyNumberFormat="0" applyBorder="0" applyAlignment="0" applyProtection="0"/>
    <xf numFmtId="0" fontId="54" fillId="21" borderId="0" applyNumberFormat="0" applyBorder="0" applyAlignment="0" applyProtection="0"/>
    <xf numFmtId="0" fontId="22" fillId="15" borderId="0" applyNumberFormat="0" applyBorder="0" applyAlignment="0" applyProtection="0"/>
    <xf numFmtId="0" fontId="54" fillId="22" borderId="0" applyNumberFormat="0" applyBorder="0" applyAlignment="0" applyProtection="0"/>
    <xf numFmtId="0" fontId="22" fillId="23" borderId="0" applyNumberFormat="0" applyBorder="0" applyAlignment="0" applyProtection="0"/>
    <xf numFmtId="0" fontId="55" fillId="24" borderId="0" applyNumberFormat="0" applyBorder="0" applyAlignment="0" applyProtection="0"/>
    <xf numFmtId="0" fontId="23" fillId="25" borderId="0" applyNumberFormat="0" applyBorder="0" applyAlignment="0" applyProtection="0"/>
    <xf numFmtId="0" fontId="55" fillId="26" borderId="0" applyNumberFormat="0" applyBorder="0" applyAlignment="0" applyProtection="0"/>
    <xf numFmtId="0" fontId="23" fillId="17" borderId="0" applyNumberFormat="0" applyBorder="0" applyAlignment="0" applyProtection="0"/>
    <xf numFmtId="0" fontId="55" fillId="27" borderId="0" applyNumberFormat="0" applyBorder="0" applyAlignment="0" applyProtection="0"/>
    <xf numFmtId="0" fontId="23" fillId="19" borderId="0" applyNumberFormat="0" applyBorder="0" applyAlignment="0" applyProtection="0"/>
    <xf numFmtId="0" fontId="55" fillId="28" borderId="0" applyNumberFormat="0" applyBorder="0" applyAlignment="0" applyProtection="0"/>
    <xf numFmtId="0" fontId="23" fillId="29" borderId="0" applyNumberFormat="0" applyBorder="0" applyAlignment="0" applyProtection="0"/>
    <xf numFmtId="0" fontId="55" fillId="30" borderId="0" applyNumberFormat="0" applyBorder="0" applyAlignment="0" applyProtection="0"/>
    <xf numFmtId="0" fontId="23" fillId="31" borderId="0" applyNumberFormat="0" applyBorder="0" applyAlignment="0" applyProtection="0"/>
    <xf numFmtId="0" fontId="55" fillId="32" borderId="0" applyNumberFormat="0" applyBorder="0" applyAlignment="0" applyProtection="0"/>
    <xf numFmtId="0" fontId="23" fillId="33" borderId="0" applyNumberFormat="0" applyBorder="0" applyAlignment="0" applyProtection="0"/>
    <xf numFmtId="0" fontId="55" fillId="34" borderId="0" applyNumberFormat="0" applyBorder="0" applyAlignment="0" applyProtection="0"/>
    <xf numFmtId="0" fontId="23" fillId="35" borderId="0" applyNumberFormat="0" applyBorder="0" applyAlignment="0" applyProtection="0"/>
    <xf numFmtId="0" fontId="55" fillId="36" borderId="0" applyNumberFormat="0" applyBorder="0" applyAlignment="0" applyProtection="0"/>
    <xf numFmtId="0" fontId="23" fillId="37" borderId="0" applyNumberFormat="0" applyBorder="0" applyAlignment="0" applyProtection="0"/>
    <xf numFmtId="0" fontId="55" fillId="38" borderId="0" applyNumberFormat="0" applyBorder="0" applyAlignment="0" applyProtection="0"/>
    <xf numFmtId="0" fontId="23" fillId="39" borderId="0" applyNumberFormat="0" applyBorder="0" applyAlignment="0" applyProtection="0"/>
    <xf numFmtId="0" fontId="55" fillId="40" borderId="0" applyNumberFormat="0" applyBorder="0" applyAlignment="0" applyProtection="0"/>
    <xf numFmtId="0" fontId="23" fillId="29" borderId="0" applyNumberFormat="0" applyBorder="0" applyAlignment="0" applyProtection="0"/>
    <xf numFmtId="0" fontId="55" fillId="41" borderId="0" applyNumberFormat="0" applyBorder="0" applyAlignment="0" applyProtection="0"/>
    <xf numFmtId="0" fontId="23" fillId="31" borderId="0" applyNumberFormat="0" applyBorder="0" applyAlignment="0" applyProtection="0"/>
    <xf numFmtId="0" fontId="55" fillId="42" borderId="0" applyNumberFormat="0" applyBorder="0" applyAlignment="0" applyProtection="0"/>
    <xf numFmtId="0" fontId="23" fillId="43" borderId="0" applyNumberFormat="0" applyBorder="0" applyAlignment="0" applyProtection="0"/>
    <xf numFmtId="0" fontId="56" fillId="44" borderId="1" applyNumberFormat="0" applyAlignment="0" applyProtection="0"/>
    <xf numFmtId="0" fontId="24" fillId="13" borderId="2" applyNumberFormat="0" applyAlignment="0" applyProtection="0"/>
    <xf numFmtId="0" fontId="57" fillId="45" borderId="3" applyNumberFormat="0" applyAlignment="0" applyProtection="0"/>
    <xf numFmtId="0" fontId="25" fillId="46" borderId="4" applyNumberFormat="0" applyAlignment="0" applyProtection="0"/>
    <xf numFmtId="0" fontId="58" fillId="45" borderId="1" applyNumberFormat="0" applyAlignment="0" applyProtection="0"/>
    <xf numFmtId="0" fontId="26" fillId="4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5" applyNumberFormat="0" applyFill="0" applyAlignment="0" applyProtection="0"/>
    <xf numFmtId="0" fontId="27" fillId="0" borderId="6" applyNumberFormat="0" applyFill="0" applyAlignment="0" applyProtection="0"/>
    <xf numFmtId="0" fontId="60" fillId="0" borderId="7" applyNumberFormat="0" applyFill="0" applyAlignment="0" applyProtection="0"/>
    <xf numFmtId="0" fontId="28" fillId="0" borderId="8" applyNumberFormat="0" applyFill="0" applyAlignment="0" applyProtection="0"/>
    <xf numFmtId="0" fontId="61" fillId="0" borderId="9" applyNumberFormat="0" applyFill="0" applyAlignment="0" applyProtection="0"/>
    <xf numFmtId="0" fontId="29" fillId="0" borderId="10" applyNumberFormat="0" applyFill="0" applyAlignment="0" applyProtection="0"/>
    <xf numFmtId="0" fontId="61" fillId="0" borderId="0" applyNumberFormat="0" applyFill="0" applyBorder="0" applyAlignment="0" applyProtection="0"/>
    <xf numFmtId="0" fontId="29" fillId="0" borderId="0" applyNumberFormat="0" applyFill="0" applyBorder="0" applyAlignment="0" applyProtection="0"/>
    <xf numFmtId="0" fontId="62" fillId="0" borderId="11" applyNumberFormat="0" applyFill="0" applyAlignment="0" applyProtection="0"/>
    <xf numFmtId="0" fontId="30" fillId="0" borderId="12" applyNumberFormat="0" applyFill="0" applyAlignment="0" applyProtection="0"/>
    <xf numFmtId="0" fontId="63" fillId="47" borderId="13" applyNumberFormat="0" applyAlignment="0" applyProtection="0"/>
    <xf numFmtId="0" fontId="31" fillId="48" borderId="14" applyNumberFormat="0" applyAlignment="0" applyProtection="0"/>
    <xf numFmtId="0" fontId="64" fillId="0" borderId="0" applyNumberFormat="0" applyFill="0" applyBorder="0" applyAlignment="0" applyProtection="0"/>
    <xf numFmtId="0" fontId="32" fillId="0" borderId="0" applyNumberFormat="0" applyFill="0" applyBorder="0" applyAlignment="0" applyProtection="0"/>
    <xf numFmtId="0" fontId="65" fillId="49" borderId="0" applyNumberFormat="0" applyBorder="0" applyAlignment="0" applyProtection="0"/>
    <xf numFmtId="0" fontId="33" fillId="50" borderId="0" applyNumberFormat="0" applyBorder="0" applyAlignment="0" applyProtection="0"/>
    <xf numFmtId="0" fontId="54" fillId="0" borderId="0">
      <alignment/>
      <protection/>
    </xf>
    <xf numFmtId="0" fontId="0" fillId="0" borderId="0">
      <alignment/>
      <protection/>
    </xf>
    <xf numFmtId="0" fontId="0" fillId="0" borderId="0">
      <alignment/>
      <protection/>
    </xf>
    <xf numFmtId="0" fontId="0" fillId="0" borderId="0">
      <alignment/>
      <protection/>
    </xf>
    <xf numFmtId="0" fontId="54" fillId="0" borderId="0">
      <alignment/>
      <protection/>
    </xf>
    <xf numFmtId="0" fontId="0" fillId="0" borderId="0">
      <alignment/>
      <protection/>
    </xf>
    <xf numFmtId="0" fontId="54" fillId="0" borderId="0">
      <alignment/>
      <protection/>
    </xf>
    <xf numFmtId="0" fontId="2" fillId="0" borderId="0">
      <alignment/>
      <protection/>
    </xf>
    <xf numFmtId="0" fontId="66" fillId="51" borderId="0" applyNumberFormat="0" applyBorder="0" applyAlignment="0" applyProtection="0"/>
    <xf numFmtId="0" fontId="34" fillId="5" borderId="0" applyNumberFormat="0" applyBorder="0" applyAlignment="0" applyProtection="0"/>
    <xf numFmtId="0" fontId="67" fillId="0" borderId="0" applyNumberFormat="0" applyFill="0" applyBorder="0" applyAlignment="0" applyProtection="0"/>
    <xf numFmtId="0" fontId="35" fillId="0" borderId="0" applyNumberFormat="0" applyFill="0" applyBorder="0" applyAlignment="0" applyProtection="0"/>
    <xf numFmtId="0" fontId="0" fillId="52" borderId="15" applyNumberFormat="0" applyFont="0" applyAlignment="0" applyProtection="0"/>
    <xf numFmtId="0" fontId="0" fillId="53" borderId="16" applyNumberFormat="0" applyFont="0" applyAlignment="0" applyProtection="0"/>
    <xf numFmtId="0" fontId="0" fillId="53" borderId="16"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8" fillId="0" borderId="17" applyNumberFormat="0" applyFill="0" applyAlignment="0" applyProtection="0"/>
    <xf numFmtId="0" fontId="36" fillId="0" borderId="18"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69" fillId="0" borderId="0" applyNumberFormat="0" applyFill="0" applyBorder="0" applyAlignment="0" applyProtection="0"/>
    <xf numFmtId="0" fontId="3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0" fillId="54" borderId="0" applyNumberFormat="0" applyBorder="0" applyAlignment="0" applyProtection="0"/>
    <xf numFmtId="0" fontId="38" fillId="7" borderId="0" applyNumberFormat="0" applyBorder="0" applyAlignment="0" applyProtection="0"/>
  </cellStyleXfs>
  <cellXfs count="133">
    <xf numFmtId="0" fontId="0" fillId="0" borderId="0" xfId="0" applyAlignment="1">
      <alignment/>
    </xf>
    <xf numFmtId="0" fontId="6" fillId="0" borderId="0" xfId="0" applyFont="1" applyAlignment="1">
      <alignment horizontal="center" vertical="top" wrapText="1"/>
    </xf>
    <xf numFmtId="0" fontId="3" fillId="0" borderId="0" xfId="99" applyFont="1" applyProtection="1">
      <alignment/>
      <protection/>
    </xf>
    <xf numFmtId="0" fontId="7" fillId="0" borderId="0" xfId="0" applyFont="1" applyAlignment="1">
      <alignment/>
    </xf>
    <xf numFmtId="0" fontId="3" fillId="0" borderId="0" xfId="99" applyFont="1" applyProtection="1">
      <alignment/>
      <protection locked="0"/>
    </xf>
    <xf numFmtId="0" fontId="0" fillId="0" borderId="0" xfId="0" applyAlignment="1" applyProtection="1">
      <alignment/>
      <protection locked="0"/>
    </xf>
    <xf numFmtId="0" fontId="8" fillId="0" borderId="19" xfId="0" applyFont="1" applyBorder="1" applyAlignment="1">
      <alignment horizontal="center" vertical="top" wrapText="1"/>
    </xf>
    <xf numFmtId="0" fontId="8" fillId="0" borderId="20" xfId="0" applyFont="1" applyBorder="1" applyAlignment="1">
      <alignment horizontal="center" vertical="top" wrapText="1"/>
    </xf>
    <xf numFmtId="0" fontId="8" fillId="0" borderId="19" xfId="0" applyFont="1" applyBorder="1" applyAlignment="1">
      <alignment horizontal="center" wrapText="1"/>
    </xf>
    <xf numFmtId="0" fontId="8" fillId="0" borderId="21" xfId="0" applyFont="1" applyBorder="1" applyAlignment="1">
      <alignment horizontal="center" wrapText="1"/>
    </xf>
    <xf numFmtId="0" fontId="8" fillId="0" borderId="22" xfId="0" applyFont="1" applyBorder="1" applyAlignment="1">
      <alignment horizontal="center" wrapText="1"/>
    </xf>
    <xf numFmtId="0" fontId="8" fillId="0" borderId="20" xfId="0" applyFont="1" applyBorder="1" applyAlignment="1">
      <alignment horizontal="center" wrapText="1"/>
    </xf>
    <xf numFmtId="0" fontId="8" fillId="0" borderId="23" xfId="0" applyFont="1" applyBorder="1" applyAlignment="1">
      <alignment horizontal="center" wrapText="1"/>
    </xf>
    <xf numFmtId="0" fontId="8" fillId="0" borderId="20" xfId="0" applyFont="1" applyBorder="1" applyAlignment="1">
      <alignment wrapText="1"/>
    </xf>
    <xf numFmtId="0" fontId="8" fillId="0" borderId="0" xfId="0" applyFont="1" applyBorder="1" applyAlignment="1">
      <alignment horizontal="center" wrapText="1"/>
    </xf>
    <xf numFmtId="0" fontId="3" fillId="0" borderId="0" xfId="99" applyFont="1" applyAlignment="1" applyProtection="1">
      <alignment horizontal="left"/>
      <protection locked="0"/>
    </xf>
    <xf numFmtId="0" fontId="5" fillId="0" borderId="0" xfId="0" applyFont="1" applyAlignment="1">
      <alignment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4" xfId="0" applyFont="1" applyBorder="1" applyAlignment="1">
      <alignment horizontal="center" vertical="center" wrapText="1"/>
    </xf>
    <xf numFmtId="0" fontId="5" fillId="0" borderId="25" xfId="0" applyFont="1" applyBorder="1" applyAlignment="1">
      <alignment wrapText="1"/>
    </xf>
    <xf numFmtId="0" fontId="8" fillId="0" borderId="26" xfId="0" applyFont="1" applyBorder="1" applyAlignment="1">
      <alignment horizontal="center" vertical="center" wrapText="1"/>
    </xf>
    <xf numFmtId="0" fontId="8" fillId="0" borderId="23" xfId="0" applyFont="1" applyBorder="1" applyAlignment="1">
      <alignment horizontal="center" vertical="center" wrapText="1"/>
    </xf>
    <xf numFmtId="0" fontId="0" fillId="0" borderId="0" xfId="0" applyAlignment="1">
      <alignment/>
    </xf>
    <xf numFmtId="0" fontId="0" fillId="0" borderId="0" xfId="0" applyAlignment="1">
      <alignment vertical="center"/>
    </xf>
    <xf numFmtId="0" fontId="3" fillId="0" borderId="0" xfId="99" applyFont="1" applyAlignment="1" applyProtection="1">
      <alignment horizontal="center" vertical="center"/>
      <protection locked="0"/>
    </xf>
    <xf numFmtId="0" fontId="8" fillId="0" borderId="2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pplyProtection="1">
      <alignment wrapText="1"/>
      <protection locked="0"/>
    </xf>
    <xf numFmtId="0" fontId="12" fillId="0" borderId="0" xfId="0" applyFont="1" applyAlignment="1">
      <alignment vertical="center"/>
    </xf>
    <xf numFmtId="164" fontId="5" fillId="0" borderId="0" xfId="0" applyNumberFormat="1" applyFont="1" applyBorder="1" applyAlignment="1" applyProtection="1">
      <alignment horizontal="right"/>
      <protection locked="0"/>
    </xf>
    <xf numFmtId="0" fontId="3" fillId="0" borderId="28" xfId="99" applyFont="1" applyBorder="1" applyAlignment="1" applyProtection="1">
      <alignment horizontal="left" vertical="center"/>
      <protection locked="0"/>
    </xf>
    <xf numFmtId="49" fontId="2" fillId="0" borderId="29" xfId="99" applyNumberFormat="1" applyFont="1" applyBorder="1" applyAlignment="1" applyProtection="1">
      <alignment horizontal="left" vertical="center"/>
      <protection locked="0"/>
    </xf>
    <xf numFmtId="0" fontId="14" fillId="0" borderId="0" xfId="0" applyFont="1" applyBorder="1" applyAlignment="1">
      <alignment horizontal="center" vertical="center" wrapText="1"/>
    </xf>
    <xf numFmtId="164" fontId="5" fillId="0" borderId="0" xfId="0" applyNumberFormat="1" applyFont="1" applyBorder="1" applyAlignment="1" applyProtection="1">
      <alignment wrapText="1"/>
      <protection locked="0"/>
    </xf>
    <xf numFmtId="0" fontId="8" fillId="0" borderId="27" xfId="0" applyFont="1" applyBorder="1" applyAlignment="1">
      <alignment horizontal="right" vertical="top" wrapText="1"/>
    </xf>
    <xf numFmtId="0" fontId="8" fillId="0" borderId="23" xfId="0" applyFont="1" applyBorder="1" applyAlignment="1">
      <alignment horizontal="justify" vertical="top" wrapText="1"/>
    </xf>
    <xf numFmtId="0" fontId="8" fillId="0" borderId="23" xfId="0" applyFont="1" applyBorder="1" applyAlignment="1">
      <alignment horizontal="left" vertical="top" wrapText="1" indent="2"/>
    </xf>
    <xf numFmtId="0" fontId="8" fillId="0" borderId="23" xfId="0" applyFont="1" applyBorder="1" applyAlignment="1">
      <alignment wrapText="1"/>
    </xf>
    <xf numFmtId="0" fontId="8" fillId="0" borderId="23" xfId="0" applyFont="1" applyBorder="1" applyAlignment="1">
      <alignment horizontal="justify" wrapText="1"/>
    </xf>
    <xf numFmtId="0" fontId="8" fillId="0" borderId="0" xfId="0" applyFont="1" applyBorder="1" applyAlignment="1">
      <alignment wrapText="1"/>
    </xf>
    <xf numFmtId="0" fontId="10" fillId="0" borderId="24" xfId="0" applyFont="1" applyBorder="1" applyAlignment="1">
      <alignment horizontal="center" vertical="center" wrapText="1"/>
    </xf>
    <xf numFmtId="14" fontId="10" fillId="0" borderId="0" xfId="0" applyNumberFormat="1" applyFont="1" applyAlignment="1">
      <alignment vertical="center"/>
    </xf>
    <xf numFmtId="0" fontId="8" fillId="0" borderId="24" xfId="0" applyFont="1" applyBorder="1" applyAlignment="1">
      <alignment wrapText="1"/>
    </xf>
    <xf numFmtId="0" fontId="8" fillId="0" borderId="30" xfId="0" applyFont="1" applyBorder="1" applyAlignment="1">
      <alignment horizontal="justify" vertical="top" wrapText="1"/>
    </xf>
    <xf numFmtId="0" fontId="8" fillId="0" borderId="24" xfId="0" applyFont="1" applyBorder="1" applyAlignment="1">
      <alignment horizontal="justify" vertical="top" wrapText="1"/>
    </xf>
    <xf numFmtId="0" fontId="9" fillId="0" borderId="30" xfId="0" applyFont="1" applyBorder="1" applyAlignment="1">
      <alignment horizontal="justify" vertical="top" wrapText="1"/>
    </xf>
    <xf numFmtId="0" fontId="9" fillId="0" borderId="31" xfId="0" applyFont="1" applyBorder="1" applyAlignment="1">
      <alignment horizontal="justify" vertical="top" wrapText="1"/>
    </xf>
    <xf numFmtId="0" fontId="9" fillId="0" borderId="23" xfId="0" applyFont="1" applyBorder="1" applyAlignment="1">
      <alignment horizontal="justify" vertical="top" wrapText="1"/>
    </xf>
    <xf numFmtId="0" fontId="8" fillId="0" borderId="31" xfId="0" applyFont="1" applyBorder="1" applyAlignment="1">
      <alignment horizontal="justify" vertical="top" wrapText="1"/>
    </xf>
    <xf numFmtId="0" fontId="9" fillId="0" borderId="23" xfId="0" applyFont="1" applyBorder="1" applyAlignment="1">
      <alignment vertical="top" wrapText="1"/>
    </xf>
    <xf numFmtId="0" fontId="8" fillId="0" borderId="23" xfId="0" applyFont="1" applyBorder="1" applyAlignment="1">
      <alignment vertical="top" wrapText="1"/>
    </xf>
    <xf numFmtId="0" fontId="8" fillId="0" borderId="23" xfId="0" applyFont="1" applyBorder="1" applyAlignment="1">
      <alignment horizontal="left" vertical="top" wrapText="1" indent="1"/>
    </xf>
    <xf numFmtId="0" fontId="8" fillId="0" borderId="24" xfId="0" applyFont="1" applyBorder="1" applyAlignment="1">
      <alignment horizontal="left" vertical="top" wrapText="1" indent="1"/>
    </xf>
    <xf numFmtId="0" fontId="8" fillId="0" borderId="0" xfId="0" applyFont="1" applyAlignment="1">
      <alignment/>
    </xf>
    <xf numFmtId="0" fontId="8" fillId="0" borderId="23" xfId="0" applyFont="1" applyBorder="1" applyAlignment="1">
      <alignment horizontal="left" vertical="top" wrapText="1" indent="3"/>
    </xf>
    <xf numFmtId="0" fontId="8" fillId="0" borderId="23" xfId="0" applyFont="1" applyBorder="1" applyAlignment="1">
      <alignment horizontal="left" wrapText="1" indent="1"/>
    </xf>
    <xf numFmtId="0" fontId="8" fillId="0" borderId="23" xfId="0" applyFont="1" applyBorder="1" applyAlignment="1">
      <alignment horizontal="left" wrapText="1" indent="3"/>
    </xf>
    <xf numFmtId="0" fontId="8" fillId="0" borderId="31" xfId="0" applyFont="1" applyBorder="1" applyAlignment="1">
      <alignment vertical="top" wrapText="1"/>
    </xf>
    <xf numFmtId="0" fontId="8" fillId="0" borderId="31" xfId="0" applyFont="1" applyBorder="1" applyAlignment="1">
      <alignment horizontal="left" vertical="top" wrapText="1" indent="1"/>
    </xf>
    <xf numFmtId="164" fontId="16" fillId="0" borderId="28" xfId="0" applyNumberFormat="1" applyFont="1" applyBorder="1" applyAlignment="1">
      <alignment horizontal="center" wrapText="1"/>
    </xf>
    <xf numFmtId="164" fontId="8" fillId="0" borderId="0" xfId="0" applyNumberFormat="1" applyFont="1" applyBorder="1" applyAlignment="1" applyProtection="1">
      <alignment horizontal="right" wrapText="1"/>
      <protection locked="0"/>
    </xf>
    <xf numFmtId="0" fontId="8" fillId="0" borderId="24" xfId="0" applyFont="1" applyBorder="1" applyAlignment="1">
      <alignment horizontal="center" vertical="top" wrapText="1"/>
    </xf>
    <xf numFmtId="0" fontId="8" fillId="0" borderId="24" xfId="0" applyFont="1" applyBorder="1" applyAlignment="1">
      <alignment horizontal="center" wrapText="1"/>
    </xf>
    <xf numFmtId="14" fontId="8" fillId="0" borderId="0" xfId="0" applyNumberFormat="1" applyFont="1" applyBorder="1" applyAlignment="1">
      <alignment wrapText="1"/>
    </xf>
    <xf numFmtId="164" fontId="4" fillId="0" borderId="32" xfId="0" applyNumberFormat="1" applyFont="1" applyBorder="1" applyAlignment="1" applyProtection="1">
      <alignment horizontal="right" wrapText="1"/>
      <protection locked="0"/>
    </xf>
    <xf numFmtId="164" fontId="4" fillId="0" borderId="28" xfId="0" applyNumberFormat="1" applyFont="1" applyBorder="1" applyAlignment="1" applyProtection="1">
      <alignment horizontal="right" wrapText="1"/>
      <protection locked="0"/>
    </xf>
    <xf numFmtId="0" fontId="8" fillId="0" borderId="31" xfId="0" applyFont="1" applyBorder="1" applyAlignment="1">
      <alignment horizontal="center" vertical="top" wrapText="1"/>
    </xf>
    <xf numFmtId="164" fontId="4" fillId="0" borderId="33" xfId="0" applyNumberFormat="1" applyFont="1" applyBorder="1" applyAlignment="1" applyProtection="1">
      <alignment horizontal="right" wrapText="1"/>
      <protection locked="0"/>
    </xf>
    <xf numFmtId="164" fontId="4" fillId="0" borderId="28" xfId="0" applyNumberFormat="1" applyFont="1" applyBorder="1" applyAlignment="1" applyProtection="1">
      <alignment horizontal="right"/>
      <protection locked="0"/>
    </xf>
    <xf numFmtId="0" fontId="10" fillId="0" borderId="0" xfId="0" applyFont="1" applyAlignment="1">
      <alignment horizontal="center" vertical="center" wrapText="1"/>
    </xf>
    <xf numFmtId="0" fontId="71" fillId="0" borderId="24" xfId="0" applyFont="1" applyBorder="1" applyAlignment="1">
      <alignment horizontal="justify" vertical="top" wrapText="1"/>
    </xf>
    <xf numFmtId="0" fontId="6" fillId="0" borderId="24" xfId="0" applyFont="1" applyBorder="1" applyAlignment="1">
      <alignment vertical="top" wrapText="1"/>
    </xf>
    <xf numFmtId="0" fontId="71" fillId="0" borderId="23" xfId="0" applyFont="1" applyBorder="1" applyAlignment="1">
      <alignment horizontal="justify" vertical="top" wrapText="1"/>
    </xf>
    <xf numFmtId="0" fontId="71" fillId="0" borderId="30" xfId="0" applyFont="1" applyBorder="1" applyAlignment="1">
      <alignment horizontal="justify" vertical="top" wrapText="1"/>
    </xf>
    <xf numFmtId="0" fontId="9" fillId="0" borderId="20" xfId="0" applyFont="1" applyBorder="1" applyAlignment="1">
      <alignment horizontal="justify" wrapText="1"/>
    </xf>
    <xf numFmtId="0" fontId="8" fillId="0" borderId="27" xfId="0" applyFont="1" applyBorder="1" applyAlignment="1">
      <alignment horizontal="center" wrapText="1"/>
    </xf>
    <xf numFmtId="0" fontId="11" fillId="0" borderId="20" xfId="0" applyFont="1" applyBorder="1" applyAlignment="1">
      <alignment horizontal="center" wrapText="1"/>
    </xf>
    <xf numFmtId="0" fontId="11" fillId="0" borderId="23" xfId="0" applyFont="1" applyBorder="1" applyAlignment="1">
      <alignment horizontal="justify" vertical="top" wrapText="1"/>
    </xf>
    <xf numFmtId="0" fontId="11" fillId="0" borderId="23" xfId="0" applyFont="1" applyBorder="1" applyAlignment="1">
      <alignment wrapText="1"/>
    </xf>
    <xf numFmtId="0" fontId="11" fillId="0" borderId="23" xfId="0" applyFont="1" applyBorder="1" applyAlignment="1">
      <alignment vertical="top" wrapText="1"/>
    </xf>
    <xf numFmtId="164" fontId="4" fillId="0" borderId="0" xfId="0" applyNumberFormat="1" applyFont="1" applyBorder="1" applyAlignment="1" applyProtection="1">
      <alignment horizontal="right"/>
      <protection locked="0"/>
    </xf>
    <xf numFmtId="0" fontId="8" fillId="0" borderId="0" xfId="0" applyFont="1" applyBorder="1" applyAlignment="1">
      <alignment horizontal="left" wrapText="1" indent="3"/>
    </xf>
    <xf numFmtId="0" fontId="8" fillId="0" borderId="24" xfId="0" applyFont="1" applyBorder="1" applyAlignment="1">
      <alignment vertical="top" wrapText="1"/>
    </xf>
    <xf numFmtId="0" fontId="8" fillId="0" borderId="19" xfId="0" applyFont="1" applyBorder="1" applyAlignment="1">
      <alignment wrapText="1"/>
    </xf>
    <xf numFmtId="0" fontId="11" fillId="0" borderId="24" xfId="0" applyFont="1" applyBorder="1" applyAlignment="1">
      <alignment vertical="top" wrapText="1"/>
    </xf>
    <xf numFmtId="0" fontId="11" fillId="0" borderId="19" xfId="0" applyFont="1" applyBorder="1" applyAlignment="1">
      <alignment horizontal="center" wrapText="1"/>
    </xf>
    <xf numFmtId="164" fontId="4" fillId="0" borderId="0" xfId="0" applyNumberFormat="1" applyFont="1" applyBorder="1" applyAlignment="1" applyProtection="1">
      <alignment horizontal="right" wrapText="1"/>
      <protection locked="0"/>
    </xf>
    <xf numFmtId="0" fontId="8" fillId="0" borderId="34" xfId="0" applyFont="1" applyBorder="1" applyAlignment="1">
      <alignment wrapText="1"/>
    </xf>
    <xf numFmtId="0" fontId="8" fillId="0" borderId="23" xfId="0" applyFont="1" applyBorder="1" applyAlignment="1">
      <alignment horizontal="center" vertical="top" wrapText="1"/>
    </xf>
    <xf numFmtId="0" fontId="8" fillId="0" borderId="35" xfId="0" applyFont="1" applyBorder="1" applyAlignment="1">
      <alignment horizontal="center" wrapText="1"/>
    </xf>
    <xf numFmtId="164" fontId="4" fillId="0" borderId="36" xfId="0" applyNumberFormat="1" applyFont="1" applyBorder="1" applyAlignment="1" applyProtection="1">
      <alignment horizontal="right" wrapText="1"/>
      <protection locked="0"/>
    </xf>
    <xf numFmtId="0" fontId="6" fillId="0" borderId="0" xfId="0" applyFont="1" applyAlignment="1">
      <alignment horizontal="center" vertical="top" wrapText="1"/>
    </xf>
    <xf numFmtId="0" fontId="9" fillId="0" borderId="0" xfId="0" applyFont="1" applyAlignment="1">
      <alignment horizontal="center" vertical="top" wrapText="1"/>
    </xf>
    <xf numFmtId="0" fontId="3" fillId="0" borderId="0" xfId="99" applyFont="1" applyAlignment="1" applyProtection="1">
      <alignment horizontal="left" wrapText="1"/>
      <protection locked="0"/>
    </xf>
    <xf numFmtId="0" fontId="8" fillId="0" borderId="24" xfId="0" applyFont="1" applyBorder="1" applyAlignment="1">
      <alignment/>
    </xf>
    <xf numFmtId="0" fontId="8" fillId="0" borderId="0" xfId="0" applyFont="1" applyBorder="1" applyAlignment="1">
      <alignment horizontal="right" vertical="top" wrapText="1"/>
    </xf>
    <xf numFmtId="0" fontId="0" fillId="0" borderId="0" xfId="0" applyBorder="1" applyAlignment="1">
      <alignment/>
    </xf>
    <xf numFmtId="165" fontId="4" fillId="0" borderId="32" xfId="0" applyNumberFormat="1" applyFont="1" applyBorder="1" applyAlignment="1" applyProtection="1">
      <alignment horizontal="right" wrapText="1"/>
      <protection locked="0"/>
    </xf>
    <xf numFmtId="164" fontId="4" fillId="0" borderId="28" xfId="0" applyNumberFormat="1" applyFont="1" applyBorder="1" applyAlignment="1">
      <alignment horizontal="center" wrapText="1"/>
    </xf>
    <xf numFmtId="165" fontId="4" fillId="0" borderId="28" xfId="0" applyNumberFormat="1" applyFont="1" applyBorder="1" applyAlignment="1" applyProtection="1">
      <alignment horizontal="right" wrapText="1"/>
      <protection locked="0"/>
    </xf>
    <xf numFmtId="0" fontId="3" fillId="0" borderId="0" xfId="99" applyFont="1" applyAlignment="1" applyProtection="1">
      <alignment horizontal="left"/>
      <protection/>
    </xf>
    <xf numFmtId="0" fontId="0" fillId="0" borderId="0" xfId="0" applyAlignment="1">
      <alignment/>
    </xf>
    <xf numFmtId="0" fontId="3" fillId="0" borderId="0" xfId="99" applyFont="1" applyAlignment="1" applyProtection="1">
      <alignment horizontal="center"/>
      <protection/>
    </xf>
    <xf numFmtId="0" fontId="0" fillId="0" borderId="0" xfId="0" applyAlignment="1">
      <alignment horizontal="center"/>
    </xf>
    <xf numFmtId="0" fontId="9" fillId="0" borderId="0" xfId="0" applyFont="1" applyAlignment="1">
      <alignment horizontal="center" vertical="top" wrapText="1"/>
    </xf>
    <xf numFmtId="0" fontId="6" fillId="0" borderId="0" xfId="0" applyFont="1" applyAlignment="1">
      <alignment horizontal="center" vertical="top" wrapText="1"/>
    </xf>
    <xf numFmtId="0" fontId="10" fillId="0" borderId="37"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31" xfId="0" applyFont="1" applyBorder="1" applyAlignment="1">
      <alignment horizontal="center" vertical="center" wrapText="1"/>
    </xf>
    <xf numFmtId="0" fontId="0" fillId="0" borderId="23" xfId="0" applyFont="1" applyBorder="1" applyAlignment="1">
      <alignment horizontal="center" vertical="center" wrapText="1"/>
    </xf>
    <xf numFmtId="0" fontId="3" fillId="0" borderId="0" xfId="99" applyFont="1" applyAlignment="1" applyProtection="1">
      <alignment/>
      <protection locked="0"/>
    </xf>
    <xf numFmtId="0" fontId="5" fillId="0" borderId="0" xfId="0" applyFont="1" applyBorder="1" applyAlignment="1">
      <alignment wrapText="1"/>
    </xf>
    <xf numFmtId="0" fontId="8" fillId="0" borderId="31" xfId="0" applyFont="1" applyBorder="1" applyAlignment="1">
      <alignment vertical="center" wrapText="1"/>
    </xf>
    <xf numFmtId="0" fontId="8" fillId="0" borderId="23" xfId="0" applyFont="1" applyBorder="1" applyAlignment="1">
      <alignment vertical="center" wrapText="1"/>
    </xf>
    <xf numFmtId="0" fontId="8" fillId="0" borderId="31" xfId="0" applyFont="1" applyBorder="1" applyAlignment="1">
      <alignment horizontal="center" vertical="center" wrapText="1"/>
    </xf>
    <xf numFmtId="0" fontId="8" fillId="0" borderId="23" xfId="0" applyFont="1" applyBorder="1" applyAlignment="1">
      <alignment horizontal="center" vertical="center" wrapText="1"/>
    </xf>
    <xf numFmtId="49" fontId="2" fillId="0" borderId="39" xfId="99" applyNumberFormat="1" applyFont="1" applyBorder="1" applyAlignment="1" applyProtection="1">
      <alignment wrapText="1"/>
      <protection locked="0"/>
    </xf>
    <xf numFmtId="0" fontId="0" fillId="0" borderId="40" xfId="0" applyBorder="1" applyAlignment="1" applyProtection="1">
      <alignment wrapText="1"/>
      <protection locked="0"/>
    </xf>
    <xf numFmtId="0" fontId="9" fillId="0" borderId="0" xfId="0" applyFont="1" applyAlignment="1">
      <alignment horizontal="center" vertical="center" wrapText="1"/>
    </xf>
    <xf numFmtId="0" fontId="0" fillId="0" borderId="0" xfId="0" applyAlignment="1">
      <alignment horizontal="center" vertical="center" wrapText="1"/>
    </xf>
    <xf numFmtId="0" fontId="3" fillId="0" borderId="39" xfId="99" applyFont="1" applyBorder="1" applyAlignment="1" applyProtection="1">
      <alignment wrapText="1"/>
      <protection locked="0"/>
    </xf>
    <xf numFmtId="0" fontId="3" fillId="0" borderId="40" xfId="99" applyFont="1" applyBorder="1" applyAlignment="1" applyProtection="1">
      <alignment wrapText="1"/>
      <protection locked="0"/>
    </xf>
    <xf numFmtId="0" fontId="8" fillId="0" borderId="37"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2" xfId="0" applyFont="1" applyBorder="1" applyAlignment="1">
      <alignment horizontal="center" vertical="center" wrapText="1"/>
    </xf>
    <xf numFmtId="0" fontId="3" fillId="0" borderId="41" xfId="99" applyFont="1" applyBorder="1" applyAlignment="1" applyProtection="1">
      <alignment wrapText="1"/>
      <protection locked="0"/>
    </xf>
    <xf numFmtId="0" fontId="3" fillId="0" borderId="0" xfId="99" applyFont="1" applyBorder="1" applyAlignment="1" applyProtection="1">
      <alignment wrapText="1"/>
      <protection locked="0"/>
    </xf>
    <xf numFmtId="49" fontId="2" fillId="0" borderId="41" xfId="99" applyNumberFormat="1" applyFont="1" applyBorder="1" applyAlignment="1" applyProtection="1">
      <alignment wrapText="1"/>
      <protection locked="0"/>
    </xf>
    <xf numFmtId="0" fontId="0" fillId="0" borderId="0" xfId="0" applyBorder="1" applyAlignment="1" applyProtection="1">
      <alignment wrapText="1"/>
      <protection locked="0"/>
    </xf>
    <xf numFmtId="0" fontId="10" fillId="0" borderId="27" xfId="0" applyFont="1" applyBorder="1" applyAlignment="1">
      <alignment horizontal="right" vertical="top" wrapText="1"/>
    </xf>
    <xf numFmtId="0" fontId="10" fillId="0" borderId="0" xfId="0" applyFont="1" applyBorder="1" applyAlignment="1">
      <alignment horizontal="right" vertical="top" wrapText="1"/>
    </xf>
  </cellXfs>
  <cellStyles count="201">
    <cellStyle name="Normal" xfId="0"/>
    <cellStyle name="_КП на 28.01.2012" xfId="15"/>
    <cellStyle name="_КП на 28.12.2011" xfId="16"/>
    <cellStyle name="_Лист1" xfId="17"/>
    <cellStyle name="_Лист1 2" xfId="18"/>
    <cellStyle name="_свод" xfId="19"/>
    <cellStyle name="20% - Акцент1" xfId="20"/>
    <cellStyle name="20% - Акцент1 2" xfId="21"/>
    <cellStyle name="20% - Акцент2" xfId="22"/>
    <cellStyle name="20% - Акцент2 2" xfId="23"/>
    <cellStyle name="20% - Акцент3" xfId="24"/>
    <cellStyle name="20% - Акцент3 2" xfId="25"/>
    <cellStyle name="20% - Акцент4" xfId="26"/>
    <cellStyle name="20% - Акцент4 2" xfId="27"/>
    <cellStyle name="20% - Акцент5" xfId="28"/>
    <cellStyle name="20% - Акцент5 2" xfId="29"/>
    <cellStyle name="20% - Акцент6" xfId="30"/>
    <cellStyle name="20% - Акцент6 2" xfId="31"/>
    <cellStyle name="40% - Акцент1" xfId="32"/>
    <cellStyle name="40% - Акцент1 2" xfId="33"/>
    <cellStyle name="40% - Акцент2" xfId="34"/>
    <cellStyle name="40% - Акцент2 2" xfId="35"/>
    <cellStyle name="40% - Акцент3" xfId="36"/>
    <cellStyle name="40% - Акцент3 2" xfId="37"/>
    <cellStyle name="40% - Акцент4" xfId="38"/>
    <cellStyle name="40% - Акцент4 2" xfId="39"/>
    <cellStyle name="40% - Акцент5" xfId="40"/>
    <cellStyle name="40% - Акцент5 2" xfId="41"/>
    <cellStyle name="40% - Акцент6" xfId="42"/>
    <cellStyle name="40% - Акцент6 2" xfId="43"/>
    <cellStyle name="60% - Акцент1" xfId="44"/>
    <cellStyle name="60% - Акцент1 2" xfId="45"/>
    <cellStyle name="60% - Акцент2" xfId="46"/>
    <cellStyle name="60% - Акцент2 2" xfId="47"/>
    <cellStyle name="60% - Акцент3" xfId="48"/>
    <cellStyle name="60% - Акцент3 2" xfId="49"/>
    <cellStyle name="60% - Акцент4" xfId="50"/>
    <cellStyle name="60% - Акцент4 2" xfId="51"/>
    <cellStyle name="60% - Акцент5" xfId="52"/>
    <cellStyle name="60% - Акцент5 2" xfId="53"/>
    <cellStyle name="60% - Акцент6" xfId="54"/>
    <cellStyle name="60% - Акцент6 2" xfId="55"/>
    <cellStyle name="Акцент1" xfId="56"/>
    <cellStyle name="Акцент1 2" xfId="57"/>
    <cellStyle name="Акцент2" xfId="58"/>
    <cellStyle name="Акцент2 2" xfId="59"/>
    <cellStyle name="Акцент3" xfId="60"/>
    <cellStyle name="Акцент3 2" xfId="61"/>
    <cellStyle name="Акцент4" xfId="62"/>
    <cellStyle name="Акцент4 2" xfId="63"/>
    <cellStyle name="Акцент5" xfId="64"/>
    <cellStyle name="Акцент5 2" xfId="65"/>
    <cellStyle name="Акцент6" xfId="66"/>
    <cellStyle name="Акцент6 2" xfId="67"/>
    <cellStyle name="Ввод " xfId="68"/>
    <cellStyle name="Ввод  2" xfId="69"/>
    <cellStyle name="Вывод" xfId="70"/>
    <cellStyle name="Вывод 2" xfId="71"/>
    <cellStyle name="Вычисление" xfId="72"/>
    <cellStyle name="Вычисление 2" xfId="73"/>
    <cellStyle name="Currency" xfId="74"/>
    <cellStyle name="Currency [0]" xfId="75"/>
    <cellStyle name="Заголовок 1" xfId="76"/>
    <cellStyle name="Заголовок 1 2" xfId="77"/>
    <cellStyle name="Заголовок 2" xfId="78"/>
    <cellStyle name="Заголовок 2 2" xfId="79"/>
    <cellStyle name="Заголовок 3" xfId="80"/>
    <cellStyle name="Заголовок 3 2" xfId="81"/>
    <cellStyle name="Заголовок 4" xfId="82"/>
    <cellStyle name="Заголовок 4 2" xfId="83"/>
    <cellStyle name="Итог" xfId="84"/>
    <cellStyle name="Итог 2" xfId="85"/>
    <cellStyle name="Контрольная ячейка" xfId="86"/>
    <cellStyle name="Контрольная ячейка 2" xfId="87"/>
    <cellStyle name="Название" xfId="88"/>
    <cellStyle name="Название 2" xfId="89"/>
    <cellStyle name="Нейтральный" xfId="90"/>
    <cellStyle name="Нейтральный 2" xfId="91"/>
    <cellStyle name="Обычный 2" xfId="92"/>
    <cellStyle name="Обычный 2 2" xfId="93"/>
    <cellStyle name="Обычный 2 2 2" xfId="94"/>
    <cellStyle name="Обычный 2 3" xfId="95"/>
    <cellStyle name="Обычный 2 4" xfId="96"/>
    <cellStyle name="Обычный 3" xfId="97"/>
    <cellStyle name="Обычный 4" xfId="98"/>
    <cellStyle name="Обычный_1nmr" xfId="99"/>
    <cellStyle name="Плохой" xfId="100"/>
    <cellStyle name="Плохой 2" xfId="101"/>
    <cellStyle name="Пояснение" xfId="102"/>
    <cellStyle name="Пояснение 2" xfId="103"/>
    <cellStyle name="Примечание" xfId="104"/>
    <cellStyle name="Примечание 2" xfId="105"/>
    <cellStyle name="Примечание 2 2" xfId="106"/>
    <cellStyle name="Percent" xfId="107"/>
    <cellStyle name="Процентный 2" xfId="108"/>
    <cellStyle name="Процентный 2 2" xfId="109"/>
    <cellStyle name="Связанная ячейка" xfId="110"/>
    <cellStyle name="Связанная ячейка 2" xfId="111"/>
    <cellStyle name="Стиль 1" xfId="112"/>
    <cellStyle name="Стиль 1 2" xfId="113"/>
    <cellStyle name="Стиль 1 3" xfId="114"/>
    <cellStyle name="Стиль 10" xfId="115"/>
    <cellStyle name="Стиль 10 2" xfId="116"/>
    <cellStyle name="Стиль 11" xfId="117"/>
    <cellStyle name="Стиль 11 2" xfId="118"/>
    <cellStyle name="Стиль 12" xfId="119"/>
    <cellStyle name="Стиль 12 2" xfId="120"/>
    <cellStyle name="Стиль 13" xfId="121"/>
    <cellStyle name="Стиль 13 2" xfId="122"/>
    <cellStyle name="Стиль 14" xfId="123"/>
    <cellStyle name="Стиль 14 2" xfId="124"/>
    <cellStyle name="Стиль 15" xfId="125"/>
    <cellStyle name="Стиль 15 2" xfId="126"/>
    <cellStyle name="Стиль 16" xfId="127"/>
    <cellStyle name="Стиль 16 2" xfId="128"/>
    <cellStyle name="Стиль 17" xfId="129"/>
    <cellStyle name="Стиль 17 2" xfId="130"/>
    <cellStyle name="Стиль 18" xfId="131"/>
    <cellStyle name="Стиль 18 2" xfId="132"/>
    <cellStyle name="Стиль 19" xfId="133"/>
    <cellStyle name="Стиль 19 2" xfId="134"/>
    <cellStyle name="Стиль 2" xfId="135"/>
    <cellStyle name="Стиль 2 2" xfId="136"/>
    <cellStyle name="Стиль 20" xfId="137"/>
    <cellStyle name="Стиль 20 2" xfId="138"/>
    <cellStyle name="Стиль 21" xfId="139"/>
    <cellStyle name="Стиль 21 2" xfId="140"/>
    <cellStyle name="Стиль 22" xfId="141"/>
    <cellStyle name="Стиль 22 2" xfId="142"/>
    <cellStyle name="Стиль 23" xfId="143"/>
    <cellStyle name="Стиль 23 2" xfId="144"/>
    <cellStyle name="Стиль 24" xfId="145"/>
    <cellStyle name="Стиль 24 2" xfId="146"/>
    <cellStyle name="Стиль 25" xfId="147"/>
    <cellStyle name="Стиль 25 2" xfId="148"/>
    <cellStyle name="Стиль 26" xfId="149"/>
    <cellStyle name="Стиль 26 2" xfId="150"/>
    <cellStyle name="Стиль 27" xfId="151"/>
    <cellStyle name="Стиль 27 2" xfId="152"/>
    <cellStyle name="Стиль 28" xfId="153"/>
    <cellStyle name="Стиль 28 2" xfId="154"/>
    <cellStyle name="Стиль 29" xfId="155"/>
    <cellStyle name="Стиль 29 2" xfId="156"/>
    <cellStyle name="Стиль 3" xfId="157"/>
    <cellStyle name="Стиль 3 2" xfId="158"/>
    <cellStyle name="Стиль 30" xfId="159"/>
    <cellStyle name="Стиль 30 2" xfId="160"/>
    <cellStyle name="Стиль 31" xfId="161"/>
    <cellStyle name="Стиль 31 2" xfId="162"/>
    <cellStyle name="Стиль 32" xfId="163"/>
    <cellStyle name="Стиль 32 2" xfId="164"/>
    <cellStyle name="Стиль 33" xfId="165"/>
    <cellStyle name="Стиль 33 2" xfId="166"/>
    <cellStyle name="Стиль 34" xfId="167"/>
    <cellStyle name="Стиль 34 2" xfId="168"/>
    <cellStyle name="Стиль 35" xfId="169"/>
    <cellStyle name="Стиль 35 2" xfId="170"/>
    <cellStyle name="Стиль 36" xfId="171"/>
    <cellStyle name="Стиль 36 2" xfId="172"/>
    <cellStyle name="Стиль 37" xfId="173"/>
    <cellStyle name="Стиль 37 2" xfId="174"/>
    <cellStyle name="Стиль 38" xfId="175"/>
    <cellStyle name="Стиль 38 2" xfId="176"/>
    <cellStyle name="Стиль 39" xfId="177"/>
    <cellStyle name="Стиль 39 2" xfId="178"/>
    <cellStyle name="Стиль 4" xfId="179"/>
    <cellStyle name="Стиль 4 2" xfId="180"/>
    <cellStyle name="Стиль 40" xfId="181"/>
    <cellStyle name="Стиль 40 2" xfId="182"/>
    <cellStyle name="Стиль 41" xfId="183"/>
    <cellStyle name="Стиль 41 2" xfId="184"/>
    <cellStyle name="Стиль 42" xfId="185"/>
    <cellStyle name="Стиль 42 2" xfId="186"/>
    <cellStyle name="Стиль 43" xfId="187"/>
    <cellStyle name="Стиль 43 2" xfId="188"/>
    <cellStyle name="Стиль 44" xfId="189"/>
    <cellStyle name="Стиль 44 2" xfId="190"/>
    <cellStyle name="Стиль 45" xfId="191"/>
    <cellStyle name="Стиль 45 2" xfId="192"/>
    <cellStyle name="Стиль 46" xfId="193"/>
    <cellStyle name="Стиль 46 2" xfId="194"/>
    <cellStyle name="Стиль 47" xfId="195"/>
    <cellStyle name="Стиль 47 2" xfId="196"/>
    <cellStyle name="Стиль 48" xfId="197"/>
    <cellStyle name="Стиль 48 2" xfId="198"/>
    <cellStyle name="Стиль 5" xfId="199"/>
    <cellStyle name="Стиль 5 2" xfId="200"/>
    <cellStyle name="Стиль 6" xfId="201"/>
    <cellStyle name="Стиль 6 2" xfId="202"/>
    <cellStyle name="Стиль 7" xfId="203"/>
    <cellStyle name="Стиль 7 2" xfId="204"/>
    <cellStyle name="Стиль 8" xfId="205"/>
    <cellStyle name="Стиль 8 2" xfId="206"/>
    <cellStyle name="Стиль 9" xfId="207"/>
    <cellStyle name="Стиль 9 2" xfId="208"/>
    <cellStyle name="Текст предупреждения" xfId="209"/>
    <cellStyle name="Текст предупреждения 2" xfId="210"/>
    <cellStyle name="Comma" xfId="211"/>
    <cellStyle name="Comma [0]" xfId="212"/>
    <cellStyle name="Хороший" xfId="213"/>
    <cellStyle name="Хороший 2" xfId="2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FORM2003\2NM\2nm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NM"/>
      <sheetName val="Ошибки"/>
      <sheetName val="Контрольные соотношения"/>
      <sheetName val="Районы"/>
      <sheetName val="Протокол корректировки"/>
      <sheetName val="Коды причин корректировки"/>
    </sheetNames>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4"/>
  <dimension ref="A2:IV384"/>
  <sheetViews>
    <sheetView tabSelected="1" view="pageBreakPreview" zoomScale="112" zoomScaleNormal="130" zoomScaleSheetLayoutView="112" zoomScalePageLayoutView="0" workbookViewId="0" topLeftCell="A1">
      <selection activeCell="E369" sqref="E369:I369"/>
    </sheetView>
  </sheetViews>
  <sheetFormatPr defaultColWidth="9.00390625" defaultRowHeight="12.75"/>
  <cols>
    <col min="1" max="1" width="45.875" style="24" customWidth="1"/>
    <col min="2" max="2" width="21.375" style="0" customWidth="1"/>
    <col min="3" max="3" width="8.25390625" style="0" customWidth="1"/>
    <col min="4" max="4" width="13.00390625" style="0" customWidth="1"/>
    <col min="5" max="5" width="11.375" style="0" customWidth="1"/>
    <col min="6" max="6" width="13.125" style="0" customWidth="1"/>
    <col min="7" max="7" width="11.625" style="0" customWidth="1"/>
    <col min="8" max="9" width="13.375" style="0" customWidth="1"/>
    <col min="10" max="10" width="11.25390625" style="0" customWidth="1"/>
  </cols>
  <sheetData>
    <row r="2" spans="2:5" ht="12.75">
      <c r="B2" s="101" t="s">
        <v>341</v>
      </c>
      <c r="C2" s="102"/>
      <c r="D2" s="2"/>
      <c r="E2" s="3"/>
    </row>
    <row r="3" spans="1:6" ht="12.75">
      <c r="A3" s="103" t="s">
        <v>260</v>
      </c>
      <c r="B3" s="104"/>
      <c r="C3" s="104"/>
      <c r="D3" s="104"/>
      <c r="E3" s="104"/>
      <c r="F3" s="104"/>
    </row>
    <row r="4" spans="1:6" ht="12.75">
      <c r="A4" s="103" t="s">
        <v>340</v>
      </c>
      <c r="B4" s="104"/>
      <c r="C4" s="104"/>
      <c r="D4" s="104"/>
      <c r="E4" s="104"/>
      <c r="F4" s="104"/>
    </row>
    <row r="5" spans="1:256" ht="18.75">
      <c r="A5" s="25" t="s">
        <v>345</v>
      </c>
      <c r="B5" s="4" t="s">
        <v>704</v>
      </c>
      <c r="C5" s="112" t="s">
        <v>705</v>
      </c>
      <c r="D5" s="102"/>
      <c r="E5" s="102"/>
      <c r="F5" s="102"/>
      <c r="H5" s="15"/>
      <c r="I5" s="1"/>
      <c r="J5" s="1"/>
      <c r="L5" s="15"/>
      <c r="M5" s="1"/>
      <c r="N5" s="1"/>
      <c r="P5" s="15"/>
      <c r="Q5" s="1"/>
      <c r="R5" s="1"/>
      <c r="T5" s="15"/>
      <c r="U5" s="1"/>
      <c r="V5" s="1"/>
      <c r="X5" s="94"/>
      <c r="Y5" s="1"/>
      <c r="Z5" s="1"/>
      <c r="AB5" s="94"/>
      <c r="AC5" s="1"/>
      <c r="AD5" s="1"/>
      <c r="AF5" s="15"/>
      <c r="AG5" s="1"/>
      <c r="AH5" s="1"/>
      <c r="AJ5" s="15"/>
      <c r="AK5" s="1"/>
      <c r="AL5" s="1"/>
      <c r="AN5" s="15"/>
      <c r="AO5" s="1"/>
      <c r="AP5" s="1"/>
      <c r="AR5" s="15"/>
      <c r="AS5" s="1"/>
      <c r="AT5" s="1"/>
      <c r="AV5" s="15"/>
      <c r="AW5" s="1"/>
      <c r="AX5" s="1"/>
      <c r="AZ5" s="15"/>
      <c r="BA5" s="1"/>
      <c r="BB5" s="1"/>
      <c r="BD5" s="15"/>
      <c r="BE5" s="1"/>
      <c r="BF5" s="1"/>
      <c r="BH5" s="15"/>
      <c r="BI5" s="1"/>
      <c r="BJ5" s="1"/>
      <c r="BL5" s="15"/>
      <c r="BM5" s="1"/>
      <c r="BN5" s="1"/>
      <c r="BP5" s="15"/>
      <c r="BQ5" s="1"/>
      <c r="BR5" s="1"/>
      <c r="BT5" s="94"/>
      <c r="BU5" s="1"/>
      <c r="BV5" s="1"/>
      <c r="BX5" s="15"/>
      <c r="BY5" s="1"/>
      <c r="BZ5" s="1"/>
      <c r="CB5" s="15"/>
      <c r="CC5" s="1"/>
      <c r="CD5" s="1"/>
      <c r="CF5" s="15"/>
      <c r="CG5" s="1"/>
      <c r="CH5" s="1"/>
      <c r="CJ5" s="15"/>
      <c r="CK5" s="1"/>
      <c r="CL5" s="1"/>
      <c r="CN5" s="15"/>
      <c r="CO5" s="1"/>
      <c r="CP5" s="1"/>
      <c r="CR5" s="15"/>
      <c r="CS5" s="1"/>
      <c r="CT5" s="1"/>
      <c r="CV5" s="94"/>
      <c r="CW5" s="1"/>
      <c r="CX5" s="1"/>
      <c r="CZ5" s="94"/>
      <c r="DA5" s="1"/>
      <c r="DB5" s="1"/>
      <c r="DD5" s="15"/>
      <c r="DE5" s="1"/>
      <c r="DF5" s="1"/>
      <c r="DH5" s="15"/>
      <c r="DI5" s="1"/>
      <c r="DJ5" s="1"/>
      <c r="DL5" s="15"/>
      <c r="DM5" s="1"/>
      <c r="DN5" s="1"/>
      <c r="DP5" s="15"/>
      <c r="DQ5" s="1"/>
      <c r="DR5" s="1"/>
      <c r="DT5" s="15"/>
      <c r="DU5" s="1"/>
      <c r="DV5" s="1"/>
      <c r="DX5" s="15"/>
      <c r="DY5" s="1"/>
      <c r="DZ5" s="1"/>
      <c r="EB5" s="15"/>
      <c r="EC5" s="1"/>
      <c r="ED5" s="1"/>
      <c r="EF5" s="15"/>
      <c r="EG5" s="1"/>
      <c r="EH5" s="1"/>
      <c r="EJ5" s="15"/>
      <c r="EK5" s="1"/>
      <c r="EL5" s="1"/>
      <c r="EN5" s="15"/>
      <c r="EO5" s="1"/>
      <c r="EP5" s="1"/>
      <c r="ER5" s="15"/>
      <c r="ES5" s="1"/>
      <c r="ET5" s="1"/>
      <c r="EV5" s="15"/>
      <c r="EW5" s="1"/>
      <c r="EX5" s="1"/>
      <c r="EZ5" s="15"/>
      <c r="FA5" s="1"/>
      <c r="FB5" s="1"/>
      <c r="FD5" s="15"/>
      <c r="FE5" s="1"/>
      <c r="FF5" s="1"/>
      <c r="FH5" s="15"/>
      <c r="FI5" s="1"/>
      <c r="FJ5" s="1"/>
      <c r="FL5" s="15"/>
      <c r="FM5" s="1"/>
      <c r="FN5" s="1"/>
      <c r="FP5" s="15"/>
      <c r="FQ5" s="1"/>
      <c r="FR5" s="1"/>
      <c r="FT5" s="15"/>
      <c r="FU5" s="1"/>
      <c r="FV5" s="1"/>
      <c r="FX5" s="15"/>
      <c r="FY5" s="1"/>
      <c r="FZ5" s="1"/>
      <c r="GB5" s="15"/>
      <c r="GC5" s="1"/>
      <c r="GD5" s="1"/>
      <c r="GF5" s="15"/>
      <c r="GG5" s="1"/>
      <c r="GH5" s="1"/>
      <c r="GJ5" s="15"/>
      <c r="GK5" s="1"/>
      <c r="GL5" s="1"/>
      <c r="GN5" s="15"/>
      <c r="GO5" s="1"/>
      <c r="GP5" s="1"/>
      <c r="GR5" s="15"/>
      <c r="GS5" s="1"/>
      <c r="GT5" s="1"/>
      <c r="GV5" s="15"/>
      <c r="GW5" s="1"/>
      <c r="GX5" s="1"/>
      <c r="GZ5" s="94"/>
      <c r="HA5" s="1"/>
      <c r="HB5" s="1"/>
      <c r="HD5" s="94"/>
      <c r="HE5" s="1"/>
      <c r="HF5" s="1"/>
      <c r="HH5" s="15"/>
      <c r="HI5" s="1"/>
      <c r="HJ5" s="1"/>
      <c r="HL5" s="15"/>
      <c r="HM5" s="1"/>
      <c r="HN5" s="1"/>
      <c r="HP5" s="15"/>
      <c r="HQ5" s="1"/>
      <c r="HR5" s="1"/>
      <c r="HT5" s="15"/>
      <c r="HU5" s="1"/>
      <c r="HV5" s="1"/>
      <c r="HX5" s="15"/>
      <c r="HY5" s="1"/>
      <c r="HZ5" s="1"/>
      <c r="IB5" s="15"/>
      <c r="IC5" s="1"/>
      <c r="ID5" s="1"/>
      <c r="IF5" s="15"/>
      <c r="IG5" s="1"/>
      <c r="IH5" s="1"/>
      <c r="IJ5" s="15"/>
      <c r="IK5" s="1"/>
      <c r="IL5" s="1"/>
      <c r="IN5" s="15"/>
      <c r="IO5" s="1"/>
      <c r="IP5" s="1"/>
      <c r="IR5" s="15"/>
      <c r="IS5" s="1"/>
      <c r="IT5" s="1"/>
      <c r="IV5" s="15"/>
    </row>
    <row r="6" spans="1:256" ht="18.75">
      <c r="A6" s="106" t="s">
        <v>342</v>
      </c>
      <c r="B6" s="106"/>
      <c r="C6" s="106"/>
      <c r="D6" s="106"/>
      <c r="E6" s="106"/>
      <c r="F6" s="106"/>
      <c r="G6" s="106"/>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c r="BC6" s="92"/>
      <c r="BD6" s="92"/>
      <c r="BE6" s="92"/>
      <c r="BF6" s="92"/>
      <c r="BG6" s="92"/>
      <c r="BH6" s="92"/>
      <c r="BI6" s="92"/>
      <c r="BJ6" s="92"/>
      <c r="BK6" s="92"/>
      <c r="BL6" s="92"/>
      <c r="BM6" s="92"/>
      <c r="BN6" s="92"/>
      <c r="BO6" s="92"/>
      <c r="BP6" s="92"/>
      <c r="BQ6" s="92"/>
      <c r="BR6" s="92"/>
      <c r="BS6" s="92"/>
      <c r="BT6" s="92"/>
      <c r="BU6" s="92"/>
      <c r="BV6" s="92"/>
      <c r="BW6" s="92"/>
      <c r="BX6" s="92"/>
      <c r="BY6" s="92"/>
      <c r="BZ6" s="92"/>
      <c r="CA6" s="92"/>
      <c r="CB6" s="92"/>
      <c r="CC6" s="92"/>
      <c r="CD6" s="92"/>
      <c r="CE6" s="92"/>
      <c r="CF6" s="92"/>
      <c r="CG6" s="92"/>
      <c r="CH6" s="92"/>
      <c r="CI6" s="92"/>
      <c r="CJ6" s="92"/>
      <c r="CK6" s="92"/>
      <c r="CL6" s="92"/>
      <c r="CM6" s="92"/>
      <c r="CN6" s="92"/>
      <c r="CO6" s="92"/>
      <c r="CP6" s="92"/>
      <c r="CQ6" s="92"/>
      <c r="CR6" s="92"/>
      <c r="CS6" s="92"/>
      <c r="CT6" s="92"/>
      <c r="CU6" s="92"/>
      <c r="CV6" s="92"/>
      <c r="CW6" s="92"/>
      <c r="CX6" s="92"/>
      <c r="CY6" s="92"/>
      <c r="CZ6" s="92"/>
      <c r="DA6" s="92"/>
      <c r="DB6" s="92"/>
      <c r="DC6" s="92"/>
      <c r="DD6" s="92"/>
      <c r="DE6" s="92"/>
      <c r="DF6" s="92"/>
      <c r="DG6" s="92"/>
      <c r="DH6" s="92"/>
      <c r="DI6" s="92"/>
      <c r="DJ6" s="92"/>
      <c r="DK6" s="92"/>
      <c r="DL6" s="92"/>
      <c r="DM6" s="92"/>
      <c r="DN6" s="92"/>
      <c r="DO6" s="92"/>
      <c r="DP6" s="92"/>
      <c r="DQ6" s="92"/>
      <c r="DR6" s="92"/>
      <c r="DS6" s="92"/>
      <c r="DT6" s="92"/>
      <c r="DU6" s="92"/>
      <c r="DV6" s="92"/>
      <c r="DW6" s="92"/>
      <c r="DX6" s="92"/>
      <c r="DY6" s="92"/>
      <c r="DZ6" s="92"/>
      <c r="EA6" s="92"/>
      <c r="EB6" s="92"/>
      <c r="EC6" s="92"/>
      <c r="ED6" s="92"/>
      <c r="EE6" s="92"/>
      <c r="EF6" s="92"/>
      <c r="EG6" s="92"/>
      <c r="EH6" s="92"/>
      <c r="EI6" s="92"/>
      <c r="EJ6" s="92"/>
      <c r="EK6" s="92"/>
      <c r="EL6" s="92"/>
      <c r="EM6" s="92"/>
      <c r="EN6" s="92"/>
      <c r="EO6" s="92"/>
      <c r="EP6" s="92"/>
      <c r="EQ6" s="92"/>
      <c r="ER6" s="92"/>
      <c r="ES6" s="92"/>
      <c r="ET6" s="92"/>
      <c r="EU6" s="92"/>
      <c r="EV6" s="92"/>
      <c r="EW6" s="92"/>
      <c r="EX6" s="92"/>
      <c r="EY6" s="92"/>
      <c r="EZ6" s="92"/>
      <c r="FA6" s="92"/>
      <c r="FB6" s="92"/>
      <c r="FC6" s="92"/>
      <c r="FD6" s="92"/>
      <c r="FE6" s="92"/>
      <c r="FF6" s="92"/>
      <c r="FG6" s="92"/>
      <c r="FH6" s="92"/>
      <c r="FI6" s="92"/>
      <c r="FJ6" s="92"/>
      <c r="FK6" s="92"/>
      <c r="FL6" s="92"/>
      <c r="FM6" s="92"/>
      <c r="FN6" s="92"/>
      <c r="FO6" s="92"/>
      <c r="FP6" s="92"/>
      <c r="FQ6" s="92"/>
      <c r="FR6" s="92"/>
      <c r="FS6" s="92"/>
      <c r="FT6" s="92"/>
      <c r="FU6" s="92"/>
      <c r="FV6" s="92"/>
      <c r="FW6" s="92"/>
      <c r="FX6" s="92"/>
      <c r="FY6" s="92"/>
      <c r="FZ6" s="92"/>
      <c r="GA6" s="92"/>
      <c r="GB6" s="92"/>
      <c r="GC6" s="92"/>
      <c r="GD6" s="92"/>
      <c r="GE6" s="92"/>
      <c r="GF6" s="92"/>
      <c r="GG6" s="92"/>
      <c r="GH6" s="92"/>
      <c r="GI6" s="92"/>
      <c r="GJ6" s="92"/>
      <c r="GK6" s="92"/>
      <c r="GL6" s="92"/>
      <c r="GM6" s="92"/>
      <c r="GN6" s="92"/>
      <c r="GO6" s="92"/>
      <c r="GP6" s="92"/>
      <c r="GQ6" s="92"/>
      <c r="GR6" s="92"/>
      <c r="GS6" s="92"/>
      <c r="GT6" s="92"/>
      <c r="GU6" s="92"/>
      <c r="GV6" s="92"/>
      <c r="GW6" s="92"/>
      <c r="GX6" s="92"/>
      <c r="GY6" s="92"/>
      <c r="GZ6" s="92"/>
      <c r="HA6" s="92"/>
      <c r="HB6" s="92"/>
      <c r="HC6" s="92"/>
      <c r="HD6" s="92"/>
      <c r="HE6" s="92"/>
      <c r="HF6" s="92"/>
      <c r="HG6" s="92"/>
      <c r="HH6" s="92"/>
      <c r="HI6" s="92"/>
      <c r="HJ6" s="92"/>
      <c r="HK6" s="92"/>
      <c r="HL6" s="92"/>
      <c r="HM6" s="92"/>
      <c r="HN6" s="92"/>
      <c r="HO6" s="92"/>
      <c r="HP6" s="92"/>
      <c r="HQ6" s="92"/>
      <c r="HR6" s="92"/>
      <c r="HS6" s="92"/>
      <c r="HT6" s="92"/>
      <c r="HU6" s="92"/>
      <c r="HV6" s="92"/>
      <c r="HW6" s="92"/>
      <c r="HX6" s="92"/>
      <c r="HY6" s="92"/>
      <c r="HZ6" s="92"/>
      <c r="IA6" s="92"/>
      <c r="IB6" s="92"/>
      <c r="IC6" s="92"/>
      <c r="ID6" s="92"/>
      <c r="IE6" s="92"/>
      <c r="IF6" s="92"/>
      <c r="IG6" s="92"/>
      <c r="IH6" s="92"/>
      <c r="II6" s="92"/>
      <c r="IJ6" s="92"/>
      <c r="IK6" s="92"/>
      <c r="IL6" s="92"/>
      <c r="IM6" s="92"/>
      <c r="IN6" s="92"/>
      <c r="IO6" s="92"/>
      <c r="IP6" s="92"/>
      <c r="IQ6" s="92"/>
      <c r="IR6" s="92"/>
      <c r="IS6" s="92"/>
      <c r="IT6" s="92"/>
      <c r="IU6" s="92"/>
      <c r="IV6" s="92"/>
    </row>
    <row r="7" spans="1:256" ht="15.75">
      <c r="A7" s="105" t="s">
        <v>261</v>
      </c>
      <c r="B7" s="105"/>
      <c r="C7" s="105"/>
      <c r="D7" s="105"/>
      <c r="E7" s="105"/>
      <c r="F7" s="105"/>
      <c r="G7" s="105"/>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c r="BD7" s="93"/>
      <c r="BE7" s="93"/>
      <c r="BF7" s="93"/>
      <c r="BG7" s="93"/>
      <c r="BH7" s="93"/>
      <c r="BI7" s="93"/>
      <c r="BJ7" s="93"/>
      <c r="BK7" s="93"/>
      <c r="BL7" s="93"/>
      <c r="BM7" s="93"/>
      <c r="BN7" s="93"/>
      <c r="BO7" s="93"/>
      <c r="BP7" s="93"/>
      <c r="BQ7" s="93"/>
      <c r="BR7" s="93"/>
      <c r="BS7" s="93"/>
      <c r="BT7" s="93"/>
      <c r="BU7" s="93"/>
      <c r="BV7" s="93"/>
      <c r="BW7" s="93"/>
      <c r="BX7" s="93"/>
      <c r="BY7" s="93"/>
      <c r="BZ7" s="93"/>
      <c r="CA7" s="93"/>
      <c r="CB7" s="93"/>
      <c r="CC7" s="93"/>
      <c r="CD7" s="93"/>
      <c r="CE7" s="93"/>
      <c r="CF7" s="93"/>
      <c r="CG7" s="93"/>
      <c r="CH7" s="93"/>
      <c r="CI7" s="93"/>
      <c r="CJ7" s="93"/>
      <c r="CK7" s="93"/>
      <c r="CL7" s="93"/>
      <c r="CM7" s="93"/>
      <c r="CN7" s="93"/>
      <c r="CO7" s="93"/>
      <c r="CP7" s="93"/>
      <c r="CQ7" s="93"/>
      <c r="CR7" s="93"/>
      <c r="CS7" s="93"/>
      <c r="CT7" s="93"/>
      <c r="CU7" s="93"/>
      <c r="CV7" s="93"/>
      <c r="CW7" s="93"/>
      <c r="CX7" s="93"/>
      <c r="CY7" s="93"/>
      <c r="CZ7" s="93"/>
      <c r="DA7" s="93"/>
      <c r="DB7" s="93"/>
      <c r="DC7" s="93"/>
      <c r="DD7" s="93"/>
      <c r="DE7" s="93"/>
      <c r="DF7" s="93"/>
      <c r="DG7" s="93"/>
      <c r="DH7" s="93"/>
      <c r="DI7" s="93"/>
      <c r="DJ7" s="93"/>
      <c r="DK7" s="93"/>
      <c r="DL7" s="93"/>
      <c r="DM7" s="93"/>
      <c r="DN7" s="93"/>
      <c r="DO7" s="93"/>
      <c r="DP7" s="93"/>
      <c r="DQ7" s="93"/>
      <c r="DR7" s="93"/>
      <c r="DS7" s="93"/>
      <c r="DT7" s="93"/>
      <c r="DU7" s="93"/>
      <c r="DV7" s="93"/>
      <c r="DW7" s="93"/>
      <c r="DX7" s="93"/>
      <c r="DY7" s="93"/>
      <c r="DZ7" s="93"/>
      <c r="EA7" s="93"/>
      <c r="EB7" s="93"/>
      <c r="EC7" s="93"/>
      <c r="ED7" s="93"/>
      <c r="EE7" s="93"/>
      <c r="EF7" s="93"/>
      <c r="EG7" s="93"/>
      <c r="EH7" s="93"/>
      <c r="EI7" s="93"/>
      <c r="EJ7" s="93"/>
      <c r="EK7" s="93"/>
      <c r="EL7" s="93"/>
      <c r="EM7" s="93"/>
      <c r="EN7" s="93"/>
      <c r="EO7" s="93"/>
      <c r="EP7" s="93"/>
      <c r="EQ7" s="93"/>
      <c r="ER7" s="93"/>
      <c r="ES7" s="93"/>
      <c r="ET7" s="93"/>
      <c r="EU7" s="93"/>
      <c r="EV7" s="93"/>
      <c r="EW7" s="93"/>
      <c r="EX7" s="93"/>
      <c r="EY7" s="93"/>
      <c r="EZ7" s="93"/>
      <c r="FA7" s="93"/>
      <c r="FB7" s="93"/>
      <c r="FC7" s="93"/>
      <c r="FD7" s="93"/>
      <c r="FE7" s="93"/>
      <c r="FF7" s="93"/>
      <c r="FG7" s="93"/>
      <c r="FH7" s="93"/>
      <c r="FI7" s="93"/>
      <c r="FJ7" s="93"/>
      <c r="FK7" s="93"/>
      <c r="FL7" s="93"/>
      <c r="FM7" s="93"/>
      <c r="FN7" s="93"/>
      <c r="FO7" s="93"/>
      <c r="FP7" s="93"/>
      <c r="FQ7" s="93"/>
      <c r="FR7" s="93"/>
      <c r="FS7" s="93"/>
      <c r="FT7" s="93"/>
      <c r="FU7" s="93"/>
      <c r="FV7" s="93"/>
      <c r="FW7" s="93"/>
      <c r="FX7" s="93"/>
      <c r="FY7" s="93"/>
      <c r="FZ7" s="93"/>
      <c r="GA7" s="93"/>
      <c r="GB7" s="93"/>
      <c r="GC7" s="93"/>
      <c r="GD7" s="93"/>
      <c r="GE7" s="93"/>
      <c r="GF7" s="93"/>
      <c r="GG7" s="93"/>
      <c r="GH7" s="93"/>
      <c r="GI7" s="93"/>
      <c r="GJ7" s="93"/>
      <c r="GK7" s="93"/>
      <c r="GL7" s="93"/>
      <c r="GM7" s="93"/>
      <c r="GN7" s="93"/>
      <c r="GO7" s="93"/>
      <c r="GP7" s="93"/>
      <c r="GQ7" s="93"/>
      <c r="GR7" s="93"/>
      <c r="GS7" s="93"/>
      <c r="GT7" s="93"/>
      <c r="GU7" s="93"/>
      <c r="GV7" s="93"/>
      <c r="GW7" s="93"/>
      <c r="GX7" s="93"/>
      <c r="GY7" s="93"/>
      <c r="GZ7" s="93"/>
      <c r="HA7" s="93"/>
      <c r="HB7" s="93"/>
      <c r="HC7" s="93"/>
      <c r="HD7" s="93"/>
      <c r="HE7" s="93"/>
      <c r="HF7" s="93"/>
      <c r="HG7" s="93"/>
      <c r="HH7" s="93"/>
      <c r="HI7" s="93"/>
      <c r="HJ7" s="93"/>
      <c r="HK7" s="93"/>
      <c r="HL7" s="93"/>
      <c r="HM7" s="93"/>
      <c r="HN7" s="93"/>
      <c r="HO7" s="93"/>
      <c r="HP7" s="93"/>
      <c r="HQ7" s="93"/>
      <c r="HR7" s="93"/>
      <c r="HS7" s="93"/>
      <c r="HT7" s="93"/>
      <c r="HU7" s="93"/>
      <c r="HV7" s="93"/>
      <c r="HW7" s="93"/>
      <c r="HX7" s="93"/>
      <c r="HY7" s="93"/>
      <c r="HZ7" s="93"/>
      <c r="IA7" s="93"/>
      <c r="IB7" s="93"/>
      <c r="IC7" s="93"/>
      <c r="ID7" s="93"/>
      <c r="IE7" s="93"/>
      <c r="IF7" s="93"/>
      <c r="IG7" s="93"/>
      <c r="IH7" s="93"/>
      <c r="II7" s="93"/>
      <c r="IJ7" s="93"/>
      <c r="IK7" s="93"/>
      <c r="IL7" s="93"/>
      <c r="IM7" s="93"/>
      <c r="IN7" s="93"/>
      <c r="IO7" s="93"/>
      <c r="IP7" s="93"/>
      <c r="IQ7" s="93"/>
      <c r="IR7" s="93"/>
      <c r="IS7" s="93"/>
      <c r="IT7" s="93"/>
      <c r="IU7" s="93"/>
      <c r="IV7" s="93"/>
    </row>
    <row r="8" spans="1:256" ht="15" customHeight="1" thickBot="1">
      <c r="A8" s="35" t="s">
        <v>703</v>
      </c>
      <c r="B8" s="35"/>
      <c r="C8" s="35"/>
      <c r="D8" s="35"/>
      <c r="E8" s="35"/>
      <c r="F8" s="35"/>
      <c r="G8" s="35"/>
      <c r="H8" s="96"/>
      <c r="I8" s="96"/>
      <c r="J8" s="96"/>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c r="DG8" s="35"/>
      <c r="DH8" s="35"/>
      <c r="DI8" s="35"/>
      <c r="DJ8" s="35"/>
      <c r="DK8" s="35"/>
      <c r="DL8" s="35"/>
      <c r="DM8" s="35"/>
      <c r="DN8" s="35"/>
      <c r="DO8" s="35"/>
      <c r="DP8" s="35"/>
      <c r="DQ8" s="35"/>
      <c r="DR8" s="35"/>
      <c r="DS8" s="35"/>
      <c r="DT8" s="35"/>
      <c r="DU8" s="35"/>
      <c r="DV8" s="35"/>
      <c r="DW8" s="35"/>
      <c r="DX8" s="35"/>
      <c r="DY8" s="35"/>
      <c r="DZ8" s="35"/>
      <c r="EA8" s="35"/>
      <c r="EB8" s="35"/>
      <c r="EC8" s="35"/>
      <c r="ED8" s="35"/>
      <c r="EE8" s="35"/>
      <c r="EF8" s="35"/>
      <c r="EG8" s="35"/>
      <c r="EH8" s="35"/>
      <c r="EI8" s="35"/>
      <c r="EJ8" s="35"/>
      <c r="EK8" s="35"/>
      <c r="EL8" s="35"/>
      <c r="EM8" s="35"/>
      <c r="EN8" s="35"/>
      <c r="EO8" s="35"/>
      <c r="EP8" s="35"/>
      <c r="EQ8" s="35"/>
      <c r="ER8" s="35"/>
      <c r="ES8" s="35"/>
      <c r="ET8" s="35"/>
      <c r="EU8" s="35"/>
      <c r="EV8" s="35"/>
      <c r="EW8" s="35"/>
      <c r="EX8" s="35"/>
      <c r="EY8" s="35"/>
      <c r="EZ8" s="35"/>
      <c r="FA8" s="35"/>
      <c r="FB8" s="35"/>
      <c r="FC8" s="35"/>
      <c r="FD8" s="35"/>
      <c r="FE8" s="35"/>
      <c r="FF8" s="35"/>
      <c r="FG8" s="35"/>
      <c r="FH8" s="35"/>
      <c r="FI8" s="35"/>
      <c r="FJ8" s="35"/>
      <c r="FK8" s="35"/>
      <c r="FL8" s="35"/>
      <c r="FM8" s="35"/>
      <c r="FN8" s="35"/>
      <c r="FO8" s="35"/>
      <c r="FP8" s="35"/>
      <c r="FQ8" s="35"/>
      <c r="FR8" s="35"/>
      <c r="FS8" s="35"/>
      <c r="FT8" s="35"/>
      <c r="FU8" s="35"/>
      <c r="FV8" s="35"/>
      <c r="FW8" s="35"/>
      <c r="FX8" s="35"/>
      <c r="FY8" s="35"/>
      <c r="FZ8" s="35"/>
      <c r="GA8" s="35"/>
      <c r="GB8" s="35"/>
      <c r="GC8" s="35"/>
      <c r="GD8" s="35"/>
      <c r="GE8" s="35"/>
      <c r="GF8" s="35"/>
      <c r="GG8" s="35"/>
      <c r="GH8" s="35"/>
      <c r="GI8" s="35"/>
      <c r="GJ8" s="35"/>
      <c r="GK8" s="35"/>
      <c r="GL8" s="35"/>
      <c r="GM8" s="35"/>
      <c r="GN8" s="35"/>
      <c r="GO8" s="35"/>
      <c r="GP8" s="35"/>
      <c r="GQ8" s="35"/>
      <c r="GR8" s="35"/>
      <c r="GS8" s="35"/>
      <c r="GT8" s="35"/>
      <c r="GU8" s="35"/>
      <c r="GV8" s="35"/>
      <c r="GW8" s="35"/>
      <c r="GX8" s="35"/>
      <c r="GY8" s="35"/>
      <c r="GZ8" s="35"/>
      <c r="HA8" s="35"/>
      <c r="HB8" s="35"/>
      <c r="HC8" s="35"/>
      <c r="HD8" s="35"/>
      <c r="HE8" s="35"/>
      <c r="HF8" s="35"/>
      <c r="HG8" s="35"/>
      <c r="HH8" s="35"/>
      <c r="HI8" s="35"/>
      <c r="HJ8" s="35"/>
      <c r="HK8" s="35"/>
      <c r="HL8" s="35"/>
      <c r="HM8" s="35"/>
      <c r="HN8" s="35"/>
      <c r="HO8" s="35"/>
      <c r="HP8" s="35"/>
      <c r="HQ8" s="35"/>
      <c r="HR8" s="35"/>
      <c r="HS8" s="35"/>
      <c r="HT8" s="35"/>
      <c r="HU8" s="35"/>
      <c r="HV8" s="35"/>
      <c r="HW8" s="35"/>
      <c r="HX8" s="35"/>
      <c r="HY8" s="35"/>
      <c r="HZ8" s="35"/>
      <c r="IA8" s="35"/>
      <c r="IB8" s="35"/>
      <c r="IC8" s="35"/>
      <c r="ID8" s="35"/>
      <c r="IE8" s="35"/>
      <c r="IF8" s="35"/>
      <c r="IG8" s="35"/>
      <c r="IH8" s="35"/>
      <c r="II8" s="35"/>
      <c r="IJ8" s="35"/>
      <c r="IK8" s="35"/>
      <c r="IL8" s="35"/>
      <c r="IM8" s="35"/>
      <c r="IN8" s="35"/>
      <c r="IO8" s="35"/>
      <c r="IP8" s="35"/>
      <c r="IQ8" s="35"/>
      <c r="IR8" s="35"/>
      <c r="IS8" s="35"/>
      <c r="IT8" s="35"/>
      <c r="IU8" s="35"/>
      <c r="IV8" s="35"/>
    </row>
    <row r="9" spans="1:10" ht="25.5" customHeight="1" thickBot="1">
      <c r="A9" s="114"/>
      <c r="B9" s="116" t="s">
        <v>262</v>
      </c>
      <c r="C9" s="116" t="s">
        <v>29</v>
      </c>
      <c r="D9" s="110" t="s">
        <v>427</v>
      </c>
      <c r="E9" s="107" t="s">
        <v>344</v>
      </c>
      <c r="F9" s="108"/>
      <c r="G9" s="109"/>
      <c r="H9" s="113"/>
      <c r="I9" s="113"/>
      <c r="J9" s="97"/>
    </row>
    <row r="10" spans="1:9" ht="153.75" thickBot="1">
      <c r="A10" s="115"/>
      <c r="B10" s="117"/>
      <c r="C10" s="117"/>
      <c r="D10" s="111"/>
      <c r="E10" s="70" t="s">
        <v>459</v>
      </c>
      <c r="F10" s="41" t="s">
        <v>356</v>
      </c>
      <c r="G10" s="41" t="s">
        <v>160</v>
      </c>
      <c r="H10" s="33"/>
      <c r="I10" s="27"/>
    </row>
    <row r="11" spans="1:9" ht="13.5" thickBot="1">
      <c r="A11" s="19" t="s">
        <v>311</v>
      </c>
      <c r="B11" s="7" t="s">
        <v>312</v>
      </c>
      <c r="C11" s="6" t="s">
        <v>147</v>
      </c>
      <c r="D11" s="62">
        <v>1</v>
      </c>
      <c r="E11" s="6">
        <v>2</v>
      </c>
      <c r="F11" s="7">
        <v>3</v>
      </c>
      <c r="G11" s="67">
        <v>4</v>
      </c>
      <c r="H11" s="20"/>
      <c r="I11" s="16"/>
    </row>
    <row r="12" spans="1:9" ht="38.25" thickBot="1">
      <c r="A12" s="72" t="s">
        <v>471</v>
      </c>
      <c r="B12" s="6"/>
      <c r="C12" s="8">
        <v>1000</v>
      </c>
      <c r="D12" s="65">
        <v>23685566</v>
      </c>
      <c r="E12" s="65">
        <v>8043690</v>
      </c>
      <c r="F12" s="65">
        <v>20307070</v>
      </c>
      <c r="G12" s="66">
        <v>4631577</v>
      </c>
      <c r="H12" s="28"/>
      <c r="I12" s="16"/>
    </row>
    <row r="13" spans="1:9" ht="27" thickBot="1">
      <c r="A13" s="50" t="s">
        <v>472</v>
      </c>
      <c r="B13" s="11"/>
      <c r="C13" s="11">
        <v>1010</v>
      </c>
      <c r="D13" s="65">
        <v>23684519</v>
      </c>
      <c r="E13" s="65">
        <v>8042779</v>
      </c>
      <c r="F13" s="65">
        <v>20307070</v>
      </c>
      <c r="G13" s="66">
        <v>4631577</v>
      </c>
      <c r="H13" s="28"/>
      <c r="I13" s="16"/>
    </row>
    <row r="14" spans="1:9" ht="37.5" thickBot="1">
      <c r="A14" s="46" t="s">
        <v>682</v>
      </c>
      <c r="B14" s="9"/>
      <c r="C14" s="9">
        <v>1020</v>
      </c>
      <c r="D14" s="65">
        <v>23675269</v>
      </c>
      <c r="E14" s="65">
        <v>8032260</v>
      </c>
      <c r="F14" s="65">
        <v>20303861</v>
      </c>
      <c r="G14" s="66">
        <v>4628790</v>
      </c>
      <c r="H14" s="28"/>
      <c r="I14" s="16"/>
    </row>
    <row r="15" spans="1:14" ht="16.5" thickBot="1">
      <c r="A15" s="47" t="s">
        <v>473</v>
      </c>
      <c r="B15" s="10" t="s">
        <v>346</v>
      </c>
      <c r="C15" s="10">
        <v>1030</v>
      </c>
      <c r="D15" s="65">
        <v>8833418</v>
      </c>
      <c r="E15" s="65">
        <v>398930</v>
      </c>
      <c r="F15" s="65">
        <v>12891125</v>
      </c>
      <c r="G15" s="66">
        <v>2370810</v>
      </c>
      <c r="H15" s="28"/>
      <c r="I15" s="16"/>
      <c r="N15" s="5"/>
    </row>
    <row r="16" spans="1:9" ht="21.75" thickBot="1">
      <c r="A16" s="45" t="s">
        <v>408</v>
      </c>
      <c r="B16" s="8" t="s">
        <v>347</v>
      </c>
      <c r="C16" s="8">
        <v>1040</v>
      </c>
      <c r="D16" s="65">
        <v>5902406</v>
      </c>
      <c r="E16" s="65">
        <v>398930</v>
      </c>
      <c r="F16" s="65">
        <v>5332476</v>
      </c>
      <c r="G16" s="66">
        <v>0</v>
      </c>
      <c r="H16" s="34"/>
      <c r="I16" s="16"/>
    </row>
    <row r="17" spans="1:9" ht="42.75" thickBot="1">
      <c r="A17" s="36" t="s">
        <v>628</v>
      </c>
      <c r="B17" s="11" t="s">
        <v>348</v>
      </c>
      <c r="C17" s="11">
        <v>1050</v>
      </c>
      <c r="D17" s="65">
        <v>5886049</v>
      </c>
      <c r="E17" s="65">
        <v>381188</v>
      </c>
      <c r="F17" s="65">
        <v>5332477</v>
      </c>
      <c r="G17" s="66">
        <v>0</v>
      </c>
      <c r="H17" s="28"/>
      <c r="I17" s="16"/>
    </row>
    <row r="18" spans="1:9" ht="42.75" thickBot="1">
      <c r="A18" s="36" t="s">
        <v>629</v>
      </c>
      <c r="B18" s="11" t="s">
        <v>349</v>
      </c>
      <c r="C18" s="11">
        <v>1055</v>
      </c>
      <c r="D18" s="65">
        <v>374031</v>
      </c>
      <c r="E18" s="65">
        <v>381188</v>
      </c>
      <c r="F18" s="60">
        <v>0</v>
      </c>
      <c r="G18" s="60">
        <v>0</v>
      </c>
      <c r="H18" s="28"/>
      <c r="I18" s="16"/>
    </row>
    <row r="19" spans="1:9" ht="42.75" thickBot="1">
      <c r="A19" s="36" t="s">
        <v>474</v>
      </c>
      <c r="B19" s="11" t="s">
        <v>350</v>
      </c>
      <c r="C19" s="11">
        <v>1060</v>
      </c>
      <c r="D19" s="65">
        <v>5321811</v>
      </c>
      <c r="E19" s="60">
        <v>0</v>
      </c>
      <c r="F19" s="65">
        <v>5145793</v>
      </c>
      <c r="G19" s="66">
        <v>0</v>
      </c>
      <c r="H19" s="28"/>
      <c r="I19" s="16"/>
    </row>
    <row r="20" spans="1:9" ht="32.25" thickBot="1">
      <c r="A20" s="36" t="s">
        <v>475</v>
      </c>
      <c r="B20" s="11" t="s">
        <v>476</v>
      </c>
      <c r="C20" s="11">
        <v>1065</v>
      </c>
      <c r="D20" s="65">
        <v>0</v>
      </c>
      <c r="E20" s="65">
        <v>0</v>
      </c>
      <c r="F20" s="60">
        <v>0</v>
      </c>
      <c r="G20" s="60">
        <v>0</v>
      </c>
      <c r="H20" s="28"/>
      <c r="I20" s="16"/>
    </row>
    <row r="21" spans="1:9" ht="32.25" thickBot="1">
      <c r="A21" s="36" t="s">
        <v>477</v>
      </c>
      <c r="B21" s="11" t="s">
        <v>478</v>
      </c>
      <c r="C21" s="11">
        <v>1066</v>
      </c>
      <c r="D21" s="65">
        <v>190207</v>
      </c>
      <c r="E21" s="60">
        <v>0</v>
      </c>
      <c r="F21" s="65">
        <v>186684</v>
      </c>
      <c r="G21" s="66">
        <v>0</v>
      </c>
      <c r="H21" s="28"/>
      <c r="I21" s="16"/>
    </row>
    <row r="22" spans="1:9" ht="84.75" thickBot="1">
      <c r="A22" s="36" t="s">
        <v>479</v>
      </c>
      <c r="B22" s="11" t="s">
        <v>351</v>
      </c>
      <c r="C22" s="11">
        <v>1070</v>
      </c>
      <c r="D22" s="65">
        <v>0</v>
      </c>
      <c r="E22" s="65">
        <v>0</v>
      </c>
      <c r="F22" s="98">
        <v>-1</v>
      </c>
      <c r="G22" s="66">
        <v>0</v>
      </c>
      <c r="H22" s="28"/>
      <c r="I22" s="16"/>
    </row>
    <row r="23" spans="1:9" ht="63.75" thickBot="1">
      <c r="A23" s="36" t="s">
        <v>3</v>
      </c>
      <c r="B23" s="11" t="s">
        <v>480</v>
      </c>
      <c r="C23" s="11">
        <v>1080</v>
      </c>
      <c r="D23" s="65">
        <v>16</v>
      </c>
      <c r="E23" s="65">
        <v>31</v>
      </c>
      <c r="F23" s="60">
        <v>0</v>
      </c>
      <c r="G23" s="60">
        <v>0</v>
      </c>
      <c r="H23" s="34"/>
      <c r="I23" s="16"/>
    </row>
    <row r="24" spans="1:9" ht="32.25" thickBot="1">
      <c r="A24" s="36" t="s">
        <v>352</v>
      </c>
      <c r="B24" s="11" t="s">
        <v>353</v>
      </c>
      <c r="C24" s="11">
        <v>1090</v>
      </c>
      <c r="D24" s="65">
        <v>6489</v>
      </c>
      <c r="E24" s="65">
        <v>10121</v>
      </c>
      <c r="F24" s="60">
        <v>0</v>
      </c>
      <c r="G24" s="60">
        <v>0</v>
      </c>
      <c r="H24" s="28"/>
      <c r="I24" s="16"/>
    </row>
    <row r="25" spans="1:9" ht="32.25" thickBot="1">
      <c r="A25" s="36" t="s">
        <v>37</v>
      </c>
      <c r="B25" s="11" t="s">
        <v>38</v>
      </c>
      <c r="C25" s="11">
        <v>1100</v>
      </c>
      <c r="D25" s="65">
        <v>9843</v>
      </c>
      <c r="E25" s="65">
        <v>7507</v>
      </c>
      <c r="F25" s="60">
        <v>0</v>
      </c>
      <c r="G25" s="60">
        <v>0</v>
      </c>
      <c r="H25" s="28"/>
      <c r="I25" s="16"/>
    </row>
    <row r="26" spans="1:9" ht="32.25" thickBot="1">
      <c r="A26" s="36" t="s">
        <v>39</v>
      </c>
      <c r="B26" s="11" t="s">
        <v>40</v>
      </c>
      <c r="C26" s="11">
        <v>1110</v>
      </c>
      <c r="D26" s="65">
        <v>0</v>
      </c>
      <c r="E26" s="65">
        <v>0</v>
      </c>
      <c r="F26" s="60">
        <v>0</v>
      </c>
      <c r="G26" s="60">
        <v>0</v>
      </c>
      <c r="H26" s="28"/>
      <c r="I26" s="16"/>
    </row>
    <row r="27" spans="1:9" ht="32.25" thickBot="1">
      <c r="A27" s="36" t="s">
        <v>41</v>
      </c>
      <c r="B27" s="11" t="s">
        <v>42</v>
      </c>
      <c r="C27" s="11">
        <v>1120</v>
      </c>
      <c r="D27" s="65">
        <v>9</v>
      </c>
      <c r="E27" s="65">
        <v>83</v>
      </c>
      <c r="F27" s="60">
        <v>0</v>
      </c>
      <c r="G27" s="60">
        <v>0</v>
      </c>
      <c r="H27" s="28"/>
      <c r="I27" s="16"/>
    </row>
    <row r="28" spans="1:9" ht="15" thickBot="1">
      <c r="A28" s="36" t="s">
        <v>174</v>
      </c>
      <c r="B28" s="11" t="s">
        <v>43</v>
      </c>
      <c r="C28" s="11">
        <v>1130</v>
      </c>
      <c r="D28" s="99">
        <v>2931012</v>
      </c>
      <c r="E28" s="60">
        <v>0</v>
      </c>
      <c r="F28" s="65">
        <v>7558649</v>
      </c>
      <c r="G28" s="66">
        <v>2370810</v>
      </c>
      <c r="H28" s="28"/>
      <c r="I28" s="16"/>
    </row>
    <row r="29" spans="1:9" ht="63.75" thickBot="1">
      <c r="A29" s="36" t="s">
        <v>123</v>
      </c>
      <c r="B29" s="11" t="s">
        <v>44</v>
      </c>
      <c r="C29" s="11">
        <v>1140</v>
      </c>
      <c r="D29" s="99">
        <v>2931012</v>
      </c>
      <c r="E29" s="60">
        <v>0</v>
      </c>
      <c r="F29" s="65">
        <v>7417067</v>
      </c>
      <c r="G29" s="66">
        <v>2317649</v>
      </c>
      <c r="H29" s="28"/>
      <c r="I29" s="16"/>
    </row>
    <row r="30" spans="1:9" ht="84.75" thickBot="1">
      <c r="A30" s="36" t="s">
        <v>175</v>
      </c>
      <c r="B30" s="11" t="s">
        <v>45</v>
      </c>
      <c r="C30" s="11">
        <v>1150</v>
      </c>
      <c r="D30" s="60">
        <v>0</v>
      </c>
      <c r="E30" s="60">
        <v>0</v>
      </c>
      <c r="F30" s="65">
        <v>59072</v>
      </c>
      <c r="G30" s="66">
        <v>20763</v>
      </c>
      <c r="H30" s="28"/>
      <c r="I30" s="16"/>
    </row>
    <row r="31" spans="1:9" ht="32.25" thickBot="1">
      <c r="A31" s="36" t="s">
        <v>176</v>
      </c>
      <c r="B31" s="11" t="s">
        <v>202</v>
      </c>
      <c r="C31" s="11">
        <v>1170</v>
      </c>
      <c r="D31" s="60">
        <v>0</v>
      </c>
      <c r="E31" s="60">
        <v>0</v>
      </c>
      <c r="F31" s="65">
        <v>48181</v>
      </c>
      <c r="G31" s="66">
        <v>15234</v>
      </c>
      <c r="H31" s="28"/>
      <c r="I31" s="16"/>
    </row>
    <row r="32" spans="1:9" ht="63.75" thickBot="1">
      <c r="A32" s="36" t="s">
        <v>481</v>
      </c>
      <c r="B32" s="11" t="s">
        <v>203</v>
      </c>
      <c r="C32" s="11">
        <v>1180</v>
      </c>
      <c r="D32" s="60">
        <v>0</v>
      </c>
      <c r="E32" s="60">
        <v>0</v>
      </c>
      <c r="F32" s="65">
        <v>34329</v>
      </c>
      <c r="G32" s="66">
        <v>17164</v>
      </c>
      <c r="H32" s="28"/>
      <c r="I32" s="16"/>
    </row>
    <row r="33" spans="1:9" ht="48" thickBot="1">
      <c r="A33" s="48" t="s">
        <v>177</v>
      </c>
      <c r="B33" s="11" t="s">
        <v>204</v>
      </c>
      <c r="C33" s="11">
        <v>1200</v>
      </c>
      <c r="D33" s="65">
        <v>10051032</v>
      </c>
      <c r="E33" s="65">
        <v>7067627</v>
      </c>
      <c r="F33" s="65">
        <v>1967803</v>
      </c>
      <c r="G33" s="66">
        <v>0</v>
      </c>
      <c r="H33" s="28"/>
      <c r="I33" s="16"/>
    </row>
    <row r="34" spans="1:9" ht="32.25" thickBot="1">
      <c r="A34" s="36" t="s">
        <v>59</v>
      </c>
      <c r="B34" s="11" t="s">
        <v>60</v>
      </c>
      <c r="C34" s="11">
        <v>1210</v>
      </c>
      <c r="D34" s="65">
        <v>7211517</v>
      </c>
      <c r="E34" s="65">
        <v>6471807</v>
      </c>
      <c r="F34" s="60">
        <v>0</v>
      </c>
      <c r="G34" s="60">
        <v>0</v>
      </c>
      <c r="H34" s="28"/>
      <c r="I34" s="16"/>
    </row>
    <row r="35" spans="1:9" ht="48" customHeight="1" thickBot="1">
      <c r="A35" s="36" t="s">
        <v>687</v>
      </c>
      <c r="B35" s="11"/>
      <c r="C35" s="11">
        <v>1220</v>
      </c>
      <c r="D35" s="65">
        <v>2839515</v>
      </c>
      <c r="E35" s="65">
        <v>595820</v>
      </c>
      <c r="F35" s="65">
        <v>1967803</v>
      </c>
      <c r="G35" s="66">
        <v>0</v>
      </c>
      <c r="H35" s="28"/>
      <c r="I35" s="16"/>
    </row>
    <row r="36" spans="1:9" ht="69.75" customHeight="1" thickBot="1">
      <c r="A36" s="71" t="s">
        <v>630</v>
      </c>
      <c r="B36" s="8" t="s">
        <v>61</v>
      </c>
      <c r="C36" s="8">
        <v>1230</v>
      </c>
      <c r="D36" s="65">
        <v>1760</v>
      </c>
      <c r="E36" s="65">
        <v>880</v>
      </c>
      <c r="F36" s="65">
        <v>880</v>
      </c>
      <c r="G36" s="66">
        <v>0</v>
      </c>
      <c r="H36" s="28"/>
      <c r="I36" s="16"/>
    </row>
    <row r="37" spans="1:9" ht="53.25" thickBot="1">
      <c r="A37" s="36" t="s">
        <v>428</v>
      </c>
      <c r="B37" s="11" t="s">
        <v>6</v>
      </c>
      <c r="C37" s="11">
        <v>1235</v>
      </c>
      <c r="D37" s="65">
        <v>1760</v>
      </c>
      <c r="E37" s="65">
        <v>880</v>
      </c>
      <c r="F37" s="65">
        <v>880</v>
      </c>
      <c r="G37" s="66">
        <v>0</v>
      </c>
      <c r="H37" s="28"/>
      <c r="I37" s="16"/>
    </row>
    <row r="38" spans="1:9" ht="21.75" thickBot="1">
      <c r="A38" s="36" t="s">
        <v>429</v>
      </c>
      <c r="B38" s="11" t="s">
        <v>7</v>
      </c>
      <c r="C38" s="11">
        <v>1240</v>
      </c>
      <c r="D38" s="65">
        <v>0</v>
      </c>
      <c r="E38" s="65">
        <v>0</v>
      </c>
      <c r="F38" s="60">
        <v>0</v>
      </c>
      <c r="G38" s="60">
        <v>0</v>
      </c>
      <c r="H38" s="28"/>
      <c r="I38" s="16"/>
    </row>
    <row r="39" spans="1:9" ht="42.75" thickBot="1">
      <c r="A39" s="36" t="s">
        <v>430</v>
      </c>
      <c r="B39" s="11" t="s">
        <v>409</v>
      </c>
      <c r="C39" s="11">
        <v>1241</v>
      </c>
      <c r="D39" s="65">
        <v>0</v>
      </c>
      <c r="E39" s="65">
        <v>0</v>
      </c>
      <c r="F39" s="65">
        <v>0</v>
      </c>
      <c r="G39" s="66">
        <v>0</v>
      </c>
      <c r="H39" s="28"/>
      <c r="I39" s="16"/>
    </row>
    <row r="40" spans="1:9" ht="21.75" thickBot="1">
      <c r="A40" s="73" t="s">
        <v>8</v>
      </c>
      <c r="B40" s="11" t="s">
        <v>9</v>
      </c>
      <c r="C40" s="11">
        <v>1250</v>
      </c>
      <c r="D40" s="65">
        <v>0</v>
      </c>
      <c r="E40" s="65">
        <v>0</v>
      </c>
      <c r="F40" s="65">
        <v>0</v>
      </c>
      <c r="G40" s="66">
        <v>0</v>
      </c>
      <c r="H40" s="28"/>
      <c r="I40" s="16"/>
    </row>
    <row r="41" spans="1:9" ht="21.75" thickBot="1">
      <c r="A41" s="73" t="s">
        <v>10</v>
      </c>
      <c r="B41" s="11" t="s">
        <v>11</v>
      </c>
      <c r="C41" s="11">
        <v>1260</v>
      </c>
      <c r="D41" s="65">
        <v>0</v>
      </c>
      <c r="E41" s="65">
        <v>0</v>
      </c>
      <c r="F41" s="60">
        <v>0</v>
      </c>
      <c r="G41" s="60">
        <v>0</v>
      </c>
      <c r="H41" s="28"/>
      <c r="I41" s="16"/>
    </row>
    <row r="42" spans="1:9" ht="21.75" thickBot="1">
      <c r="A42" s="73" t="s">
        <v>482</v>
      </c>
      <c r="B42" s="13" t="s">
        <v>140</v>
      </c>
      <c r="C42" s="11">
        <v>1280</v>
      </c>
      <c r="D42" s="65">
        <v>0</v>
      </c>
      <c r="E42" s="60">
        <v>0</v>
      </c>
      <c r="F42" s="65">
        <v>0</v>
      </c>
      <c r="G42" s="66">
        <v>0</v>
      </c>
      <c r="H42" s="28"/>
      <c r="I42" s="16"/>
    </row>
    <row r="43" spans="1:9" ht="21.75" thickBot="1">
      <c r="A43" s="73" t="s">
        <v>400</v>
      </c>
      <c r="B43" s="13" t="s">
        <v>401</v>
      </c>
      <c r="C43" s="11">
        <v>1290</v>
      </c>
      <c r="D43" s="65">
        <v>0</v>
      </c>
      <c r="E43" s="60">
        <v>0</v>
      </c>
      <c r="F43" s="65">
        <v>0</v>
      </c>
      <c r="G43" s="66">
        <v>0</v>
      </c>
      <c r="H43" s="28"/>
      <c r="I43" s="16"/>
    </row>
    <row r="44" spans="1:9" ht="21.75" thickBot="1">
      <c r="A44" s="74" t="s">
        <v>12</v>
      </c>
      <c r="B44" s="9" t="s">
        <v>13</v>
      </c>
      <c r="C44" s="9">
        <v>1310</v>
      </c>
      <c r="D44" s="65">
        <v>0</v>
      </c>
      <c r="E44" s="65">
        <v>0</v>
      </c>
      <c r="F44" s="60">
        <v>0</v>
      </c>
      <c r="G44" s="60">
        <v>0</v>
      </c>
      <c r="H44" s="28"/>
      <c r="I44" s="16"/>
    </row>
    <row r="45" spans="1:9" ht="21.75" thickBot="1">
      <c r="A45" s="71" t="s">
        <v>14</v>
      </c>
      <c r="B45" s="8" t="s">
        <v>15</v>
      </c>
      <c r="C45" s="8">
        <v>1320</v>
      </c>
      <c r="D45" s="65">
        <v>1</v>
      </c>
      <c r="E45" s="60">
        <v>0</v>
      </c>
      <c r="F45" s="65">
        <v>0</v>
      </c>
      <c r="G45" s="66">
        <v>0</v>
      </c>
      <c r="H45" s="28"/>
      <c r="I45" s="16"/>
    </row>
    <row r="46" spans="1:9" ht="32.25" thickBot="1">
      <c r="A46" s="73" t="s">
        <v>410</v>
      </c>
      <c r="B46" s="11" t="s">
        <v>16</v>
      </c>
      <c r="C46" s="11">
        <v>1330</v>
      </c>
      <c r="D46" s="65">
        <v>0</v>
      </c>
      <c r="E46" s="60">
        <v>0</v>
      </c>
      <c r="F46" s="65">
        <v>0</v>
      </c>
      <c r="G46" s="66">
        <v>0</v>
      </c>
      <c r="H46" s="28"/>
      <c r="I46" s="16"/>
    </row>
    <row r="47" spans="1:9" ht="68.25" customHeight="1" thickBot="1">
      <c r="A47" s="73" t="s">
        <v>483</v>
      </c>
      <c r="B47" s="11" t="s">
        <v>53</v>
      </c>
      <c r="C47" s="11">
        <v>1340</v>
      </c>
      <c r="D47" s="65">
        <v>7999</v>
      </c>
      <c r="E47" s="60">
        <v>0</v>
      </c>
      <c r="F47" s="65">
        <v>7992</v>
      </c>
      <c r="G47" s="66">
        <v>0</v>
      </c>
      <c r="H47" s="34"/>
      <c r="I47" s="16"/>
    </row>
    <row r="48" spans="1:9" ht="21.75" thickBot="1">
      <c r="A48" s="73" t="s">
        <v>54</v>
      </c>
      <c r="B48" s="11" t="s">
        <v>55</v>
      </c>
      <c r="C48" s="11">
        <v>1350</v>
      </c>
      <c r="D48" s="65">
        <v>1709436</v>
      </c>
      <c r="E48" s="60">
        <v>0</v>
      </c>
      <c r="F48" s="65">
        <v>1555330</v>
      </c>
      <c r="G48" s="66">
        <v>0</v>
      </c>
      <c r="H48" s="28"/>
      <c r="I48" s="16"/>
    </row>
    <row r="49" spans="1:9" ht="90" customHeight="1" thickBot="1">
      <c r="A49" s="73" t="s">
        <v>484</v>
      </c>
      <c r="B49" s="11" t="s">
        <v>56</v>
      </c>
      <c r="C49" s="11">
        <v>1360</v>
      </c>
      <c r="D49" s="65">
        <v>1092235</v>
      </c>
      <c r="E49" s="11">
        <v>595679</v>
      </c>
      <c r="F49" s="65">
        <v>397119</v>
      </c>
      <c r="G49" s="66">
        <v>0</v>
      </c>
      <c r="H49" s="34"/>
      <c r="I49" s="16"/>
    </row>
    <row r="50" spans="1:9" ht="21.75" thickBot="1">
      <c r="A50" s="73" t="s">
        <v>416</v>
      </c>
      <c r="B50" s="11" t="s">
        <v>485</v>
      </c>
      <c r="C50" s="11">
        <v>1370</v>
      </c>
      <c r="D50" s="65">
        <v>28378</v>
      </c>
      <c r="E50" s="60">
        <v>0</v>
      </c>
      <c r="F50" s="65">
        <v>6482</v>
      </c>
      <c r="G50" s="66">
        <v>0</v>
      </c>
      <c r="H50" s="34"/>
      <c r="I50" s="16"/>
    </row>
    <row r="51" spans="1:9" ht="89.25" customHeight="1" thickBot="1">
      <c r="A51" s="73" t="s">
        <v>486</v>
      </c>
      <c r="B51" s="11" t="s">
        <v>57</v>
      </c>
      <c r="C51" s="11">
        <v>1380</v>
      </c>
      <c r="D51" s="65">
        <v>0</v>
      </c>
      <c r="E51" s="60">
        <v>0</v>
      </c>
      <c r="F51" s="65">
        <v>0</v>
      </c>
      <c r="G51" s="66">
        <v>0</v>
      </c>
      <c r="H51" s="28"/>
      <c r="I51" s="16"/>
    </row>
    <row r="52" spans="1:9" ht="45.75" customHeight="1" thickBot="1">
      <c r="A52" s="73" t="s">
        <v>179</v>
      </c>
      <c r="B52" s="11" t="s">
        <v>487</v>
      </c>
      <c r="C52" s="11">
        <v>1417</v>
      </c>
      <c r="D52" s="65">
        <v>0</v>
      </c>
      <c r="E52" s="60">
        <v>0</v>
      </c>
      <c r="F52" s="65">
        <v>0</v>
      </c>
      <c r="G52" s="66">
        <v>0</v>
      </c>
      <c r="H52" s="28"/>
      <c r="I52" s="16"/>
    </row>
    <row r="53" spans="1:9" ht="53.25" thickBot="1">
      <c r="A53" s="73" t="s">
        <v>461</v>
      </c>
      <c r="B53" s="11" t="s">
        <v>460</v>
      </c>
      <c r="C53" s="11">
        <v>1418</v>
      </c>
      <c r="D53" s="65">
        <v>0</v>
      </c>
      <c r="E53" s="60">
        <v>0</v>
      </c>
      <c r="F53" s="65">
        <v>0</v>
      </c>
      <c r="G53" s="66">
        <v>0</v>
      </c>
      <c r="H53" s="28"/>
      <c r="I53" s="16"/>
    </row>
    <row r="54" spans="1:9" ht="21.75" thickBot="1">
      <c r="A54" s="73" t="s">
        <v>488</v>
      </c>
      <c r="B54" s="11" t="s">
        <v>489</v>
      </c>
      <c r="C54" s="11">
        <v>1419</v>
      </c>
      <c r="D54" s="65">
        <v>0</v>
      </c>
      <c r="E54" s="65">
        <v>0</v>
      </c>
      <c r="F54" s="60">
        <v>0</v>
      </c>
      <c r="G54" s="60">
        <v>0</v>
      </c>
      <c r="H54" s="28"/>
      <c r="I54" s="16"/>
    </row>
    <row r="55" spans="1:9" ht="21.75" thickBot="1">
      <c r="A55" s="73" t="s">
        <v>490</v>
      </c>
      <c r="B55" s="11" t="s">
        <v>491</v>
      </c>
      <c r="C55" s="11">
        <v>1420</v>
      </c>
      <c r="D55" s="98">
        <v>-294</v>
      </c>
      <c r="E55" s="98">
        <v>-739</v>
      </c>
      <c r="F55" s="60">
        <v>0</v>
      </c>
      <c r="G55" s="60">
        <v>0</v>
      </c>
      <c r="H55" s="28"/>
      <c r="I55" s="16"/>
    </row>
    <row r="56" spans="1:9" ht="21.75" thickBot="1">
      <c r="A56" s="73" t="s">
        <v>492</v>
      </c>
      <c r="B56" s="11" t="s">
        <v>493</v>
      </c>
      <c r="C56" s="11">
        <v>1421</v>
      </c>
      <c r="D56" s="65">
        <v>0</v>
      </c>
      <c r="E56" s="65">
        <v>0</v>
      </c>
      <c r="F56" s="60">
        <v>0</v>
      </c>
      <c r="G56" s="60">
        <v>0</v>
      </c>
      <c r="H56" s="28"/>
      <c r="I56" s="16"/>
    </row>
    <row r="57" spans="1:9" ht="21.75" thickBot="1">
      <c r="A57" s="71" t="s">
        <v>688</v>
      </c>
      <c r="B57" s="8" t="s">
        <v>689</v>
      </c>
      <c r="C57" s="8">
        <v>1422</v>
      </c>
      <c r="D57" s="65">
        <v>0</v>
      </c>
      <c r="E57" s="60">
        <v>0</v>
      </c>
      <c r="F57" s="65">
        <v>0</v>
      </c>
      <c r="G57" s="66">
        <v>0</v>
      </c>
      <c r="H57" s="28"/>
      <c r="I57" s="16"/>
    </row>
    <row r="58" spans="1:9" ht="53.25" thickBot="1">
      <c r="A58" s="73" t="s">
        <v>690</v>
      </c>
      <c r="B58" s="11" t="s">
        <v>691</v>
      </c>
      <c r="C58" s="11">
        <v>1423</v>
      </c>
      <c r="D58" s="65">
        <v>0</v>
      </c>
      <c r="E58" s="60">
        <v>0</v>
      </c>
      <c r="F58" s="65">
        <v>0</v>
      </c>
      <c r="G58" s="66">
        <v>0</v>
      </c>
      <c r="H58" s="28"/>
      <c r="I58" s="16"/>
    </row>
    <row r="59" spans="1:9" ht="42.75" thickBot="1">
      <c r="A59" s="73" t="s">
        <v>692</v>
      </c>
      <c r="B59" s="11" t="s">
        <v>693</v>
      </c>
      <c r="C59" s="11">
        <v>1424</v>
      </c>
      <c r="D59" s="65">
        <v>0</v>
      </c>
      <c r="E59" s="60">
        <v>0</v>
      </c>
      <c r="F59" s="65">
        <v>0</v>
      </c>
      <c r="G59" s="66">
        <v>0</v>
      </c>
      <c r="H59" s="28"/>
      <c r="I59" s="16"/>
    </row>
    <row r="60" spans="1:9" ht="48" thickBot="1">
      <c r="A60" s="48" t="s">
        <v>494</v>
      </c>
      <c r="B60" s="75"/>
      <c r="C60" s="11">
        <v>1425</v>
      </c>
      <c r="D60" s="65">
        <v>461964</v>
      </c>
      <c r="E60" s="65">
        <v>446475</v>
      </c>
      <c r="F60" s="60">
        <v>0</v>
      </c>
      <c r="G60" s="60">
        <v>0</v>
      </c>
      <c r="H60" s="28"/>
      <c r="I60" s="16"/>
    </row>
    <row r="61" spans="1:9" ht="48" thickBot="1">
      <c r="A61" s="48" t="s">
        <v>221</v>
      </c>
      <c r="B61" s="11" t="s">
        <v>315</v>
      </c>
      <c r="C61" s="11">
        <v>1430</v>
      </c>
      <c r="D61" s="65">
        <v>461952</v>
      </c>
      <c r="E61" s="65">
        <v>446463</v>
      </c>
      <c r="F61" s="60">
        <v>0</v>
      </c>
      <c r="G61" s="60">
        <v>0</v>
      </c>
      <c r="H61" s="28"/>
      <c r="I61" s="16"/>
    </row>
    <row r="62" spans="1:9" ht="69" thickBot="1">
      <c r="A62" s="48" t="s">
        <v>683</v>
      </c>
      <c r="B62" s="11" t="s">
        <v>215</v>
      </c>
      <c r="C62" s="11">
        <v>1440</v>
      </c>
      <c r="D62" s="65">
        <v>12</v>
      </c>
      <c r="E62" s="65">
        <v>12</v>
      </c>
      <c r="F62" s="60">
        <v>0</v>
      </c>
      <c r="G62" s="60">
        <v>0</v>
      </c>
      <c r="H62" s="28"/>
      <c r="I62" s="16"/>
    </row>
    <row r="63" spans="1:9" ht="74.25" thickBot="1">
      <c r="A63" s="73" t="s">
        <v>631</v>
      </c>
      <c r="B63" s="11" t="s">
        <v>363</v>
      </c>
      <c r="C63" s="11">
        <v>1443</v>
      </c>
      <c r="D63" s="65">
        <v>0</v>
      </c>
      <c r="E63" s="65">
        <v>0</v>
      </c>
      <c r="F63" s="60">
        <v>0</v>
      </c>
      <c r="G63" s="60">
        <v>0</v>
      </c>
      <c r="H63" s="28"/>
      <c r="I63" s="16"/>
    </row>
    <row r="64" spans="1:9" ht="53.25" thickBot="1">
      <c r="A64" s="36" t="s">
        <v>650</v>
      </c>
      <c r="B64" s="11" t="s">
        <v>411</v>
      </c>
      <c r="C64" s="11">
        <v>1445</v>
      </c>
      <c r="D64" s="65">
        <v>0</v>
      </c>
      <c r="E64" s="65">
        <v>0</v>
      </c>
      <c r="F64" s="60">
        <v>0</v>
      </c>
      <c r="G64" s="60">
        <v>0</v>
      </c>
      <c r="H64" s="28"/>
      <c r="I64" s="16"/>
    </row>
    <row r="65" spans="1:9" ht="42.75" thickBot="1">
      <c r="A65" s="36" t="s">
        <v>182</v>
      </c>
      <c r="B65" s="11" t="s">
        <v>412</v>
      </c>
      <c r="C65" s="11">
        <v>1448</v>
      </c>
      <c r="D65" s="65">
        <v>0</v>
      </c>
      <c r="E65" s="65">
        <v>0</v>
      </c>
      <c r="F65" s="60">
        <v>0</v>
      </c>
      <c r="G65" s="60">
        <v>0</v>
      </c>
      <c r="H65" s="28"/>
      <c r="I65" s="16"/>
    </row>
    <row r="66" spans="1:9" ht="21.75" thickBot="1">
      <c r="A66" s="36" t="s">
        <v>180</v>
      </c>
      <c r="B66" s="11" t="s">
        <v>181</v>
      </c>
      <c r="C66" s="11">
        <v>1449</v>
      </c>
      <c r="D66" s="65">
        <v>0</v>
      </c>
      <c r="E66" s="65">
        <v>0</v>
      </c>
      <c r="F66" s="60">
        <v>0</v>
      </c>
      <c r="G66" s="60">
        <v>0</v>
      </c>
      <c r="H66" s="28"/>
      <c r="I66" s="16"/>
    </row>
    <row r="67" spans="1:9" ht="21.75" thickBot="1">
      <c r="A67" s="73" t="s">
        <v>364</v>
      </c>
      <c r="B67" s="11" t="s">
        <v>365</v>
      </c>
      <c r="C67" s="11">
        <v>1450</v>
      </c>
      <c r="D67" s="65">
        <v>0</v>
      </c>
      <c r="E67" s="65">
        <v>0</v>
      </c>
      <c r="F67" s="60">
        <v>0</v>
      </c>
      <c r="G67" s="60">
        <v>0</v>
      </c>
      <c r="H67" s="28"/>
      <c r="I67" s="16"/>
    </row>
    <row r="68" spans="1:9" ht="21.75" thickBot="1">
      <c r="A68" s="73" t="s">
        <v>366</v>
      </c>
      <c r="B68" s="11" t="s">
        <v>367</v>
      </c>
      <c r="C68" s="11">
        <v>1455</v>
      </c>
      <c r="D68" s="65">
        <v>0</v>
      </c>
      <c r="E68" s="65">
        <v>0</v>
      </c>
      <c r="F68" s="60">
        <v>0</v>
      </c>
      <c r="G68" s="60">
        <v>0</v>
      </c>
      <c r="H68" s="28"/>
      <c r="I68" s="16"/>
    </row>
    <row r="69" spans="1:9" ht="21.75" thickBot="1">
      <c r="A69" s="73" t="s">
        <v>249</v>
      </c>
      <c r="B69" s="11" t="s">
        <v>250</v>
      </c>
      <c r="C69" s="11">
        <v>1460</v>
      </c>
      <c r="D69" s="65">
        <v>0</v>
      </c>
      <c r="E69" s="65">
        <v>0</v>
      </c>
      <c r="F69" s="60">
        <v>0</v>
      </c>
      <c r="G69" s="60">
        <v>0</v>
      </c>
      <c r="H69" s="28"/>
      <c r="I69" s="16"/>
    </row>
    <row r="70" spans="1:9" ht="21.75" thickBot="1">
      <c r="A70" s="73" t="s">
        <v>46</v>
      </c>
      <c r="B70" s="11" t="s">
        <v>47</v>
      </c>
      <c r="C70" s="11">
        <v>1465</v>
      </c>
      <c r="D70" s="65">
        <v>0</v>
      </c>
      <c r="E70" s="65">
        <v>0</v>
      </c>
      <c r="F70" s="60">
        <v>0</v>
      </c>
      <c r="G70" s="60">
        <v>0</v>
      </c>
      <c r="H70" s="28"/>
      <c r="I70" s="16"/>
    </row>
    <row r="71" spans="1:9" ht="21.75" thickBot="1">
      <c r="A71" s="73" t="s">
        <v>48</v>
      </c>
      <c r="B71" s="11" t="s">
        <v>49</v>
      </c>
      <c r="C71" s="11">
        <v>1470</v>
      </c>
      <c r="D71" s="65">
        <v>0</v>
      </c>
      <c r="E71" s="65">
        <v>0</v>
      </c>
      <c r="F71" s="60">
        <v>0</v>
      </c>
      <c r="G71" s="60">
        <v>0</v>
      </c>
      <c r="H71" s="28"/>
      <c r="I71" s="16"/>
    </row>
    <row r="72" spans="1:9" ht="32.25" thickBot="1">
      <c r="A72" s="73" t="s">
        <v>230</v>
      </c>
      <c r="B72" s="11" t="s">
        <v>375</v>
      </c>
      <c r="C72" s="11">
        <v>1475</v>
      </c>
      <c r="D72" s="65">
        <v>12</v>
      </c>
      <c r="E72" s="65">
        <v>12</v>
      </c>
      <c r="F72" s="60">
        <v>0</v>
      </c>
      <c r="G72" s="60">
        <v>0</v>
      </c>
      <c r="H72" s="28"/>
      <c r="I72" s="16"/>
    </row>
    <row r="73" spans="1:9" ht="67.5" customHeight="1" thickBot="1">
      <c r="A73" s="73" t="s">
        <v>183</v>
      </c>
      <c r="B73" s="11" t="s">
        <v>374</v>
      </c>
      <c r="C73" s="11">
        <v>1480</v>
      </c>
      <c r="D73" s="65">
        <v>0</v>
      </c>
      <c r="E73" s="65">
        <v>0</v>
      </c>
      <c r="F73" s="60">
        <v>0</v>
      </c>
      <c r="G73" s="60">
        <v>0</v>
      </c>
      <c r="H73" s="34"/>
      <c r="I73" s="16"/>
    </row>
    <row r="74" spans="1:9" ht="21.75" thickBot="1">
      <c r="A74" s="73" t="s">
        <v>495</v>
      </c>
      <c r="B74" s="11" t="s">
        <v>404</v>
      </c>
      <c r="C74" s="11">
        <v>1485</v>
      </c>
      <c r="D74" s="65">
        <v>0</v>
      </c>
      <c r="E74" s="65">
        <v>0</v>
      </c>
      <c r="F74" s="60">
        <v>0</v>
      </c>
      <c r="G74" s="60">
        <v>0</v>
      </c>
      <c r="H74" s="34"/>
      <c r="I74" s="16"/>
    </row>
    <row r="75" spans="1:9" ht="88.5" customHeight="1" thickBot="1">
      <c r="A75" s="73" t="s">
        <v>199</v>
      </c>
      <c r="B75" s="11" t="s">
        <v>405</v>
      </c>
      <c r="C75" s="11">
        <v>1490</v>
      </c>
      <c r="D75" s="65">
        <v>0</v>
      </c>
      <c r="E75" s="65">
        <v>0</v>
      </c>
      <c r="F75" s="60">
        <v>0</v>
      </c>
      <c r="G75" s="60">
        <v>0</v>
      </c>
      <c r="H75" s="28"/>
      <c r="I75" s="16"/>
    </row>
    <row r="76" spans="1:9" ht="21.75" thickBot="1">
      <c r="A76" s="73" t="s">
        <v>415</v>
      </c>
      <c r="B76" s="11" t="s">
        <v>496</v>
      </c>
      <c r="C76" s="11">
        <v>1495</v>
      </c>
      <c r="D76" s="65">
        <v>0</v>
      </c>
      <c r="E76" s="65">
        <v>0</v>
      </c>
      <c r="F76" s="60">
        <v>0</v>
      </c>
      <c r="G76" s="60">
        <v>0</v>
      </c>
      <c r="H76" s="28"/>
      <c r="I76" s="16"/>
    </row>
    <row r="77" spans="1:9" ht="90" customHeight="1" thickBot="1">
      <c r="A77" s="73" t="s">
        <v>184</v>
      </c>
      <c r="B77" s="11" t="s">
        <v>245</v>
      </c>
      <c r="C77" s="11">
        <v>1500</v>
      </c>
      <c r="D77" s="65">
        <v>0</v>
      </c>
      <c r="E77" s="65">
        <v>0</v>
      </c>
      <c r="F77" s="60">
        <v>0</v>
      </c>
      <c r="G77" s="60">
        <v>0</v>
      </c>
      <c r="H77" s="28"/>
      <c r="I77" s="16"/>
    </row>
    <row r="78" spans="1:9" ht="21.75" thickBot="1">
      <c r="A78" s="73" t="s">
        <v>391</v>
      </c>
      <c r="B78" s="11" t="s">
        <v>413</v>
      </c>
      <c r="C78" s="11">
        <v>1505</v>
      </c>
      <c r="D78" s="65">
        <v>0</v>
      </c>
      <c r="E78" s="65">
        <v>0</v>
      </c>
      <c r="F78" s="60">
        <v>0</v>
      </c>
      <c r="G78" s="60">
        <v>0</v>
      </c>
      <c r="H78" s="28"/>
      <c r="I78" s="16"/>
    </row>
    <row r="79" spans="1:9" ht="49.5" customHeight="1" thickBot="1">
      <c r="A79" s="73" t="s">
        <v>185</v>
      </c>
      <c r="B79" s="11" t="s">
        <v>186</v>
      </c>
      <c r="C79" s="11">
        <v>1506</v>
      </c>
      <c r="D79" s="65">
        <v>0</v>
      </c>
      <c r="E79" s="65">
        <v>0</v>
      </c>
      <c r="F79" s="60">
        <v>0</v>
      </c>
      <c r="G79" s="60">
        <v>0</v>
      </c>
      <c r="H79" s="28"/>
      <c r="I79" s="16"/>
    </row>
    <row r="80" spans="1:9" ht="21.75" thickBot="1">
      <c r="A80" s="83" t="s">
        <v>669</v>
      </c>
      <c r="B80" s="8" t="s">
        <v>670</v>
      </c>
      <c r="C80" s="8">
        <v>1508</v>
      </c>
      <c r="D80" s="65">
        <v>0</v>
      </c>
      <c r="E80" s="60">
        <v>0</v>
      </c>
      <c r="F80" s="65">
        <v>0</v>
      </c>
      <c r="G80" s="65">
        <v>0</v>
      </c>
      <c r="H80" s="28"/>
      <c r="I80" s="16"/>
    </row>
    <row r="81" spans="1:9" ht="27" thickBot="1">
      <c r="A81" s="50" t="s">
        <v>497</v>
      </c>
      <c r="B81" s="11" t="s">
        <v>316</v>
      </c>
      <c r="C81" s="11">
        <v>1510</v>
      </c>
      <c r="D81" s="65">
        <v>4175320</v>
      </c>
      <c r="E81" s="60">
        <v>0</v>
      </c>
      <c r="F81" s="65">
        <v>3117968</v>
      </c>
      <c r="G81" s="66">
        <v>736595</v>
      </c>
      <c r="H81" s="28"/>
      <c r="I81" s="16"/>
    </row>
    <row r="82" spans="1:9" ht="21.75" thickBot="1">
      <c r="A82" s="51" t="s">
        <v>498</v>
      </c>
      <c r="B82" s="11" t="s">
        <v>231</v>
      </c>
      <c r="C82" s="11">
        <v>1520</v>
      </c>
      <c r="D82" s="65">
        <v>8722</v>
      </c>
      <c r="E82" s="60">
        <v>0</v>
      </c>
      <c r="F82" s="65">
        <v>22358</v>
      </c>
      <c r="G82" s="66">
        <v>22358</v>
      </c>
      <c r="H82" s="34"/>
      <c r="I82" s="16"/>
    </row>
    <row r="83" spans="1:9" ht="63.75" thickBot="1">
      <c r="A83" s="36" t="s">
        <v>632</v>
      </c>
      <c r="B83" s="76" t="s">
        <v>232</v>
      </c>
      <c r="C83" s="12">
        <v>1530</v>
      </c>
      <c r="D83" s="65">
        <v>0</v>
      </c>
      <c r="E83" s="60">
        <v>0</v>
      </c>
      <c r="F83" s="65">
        <v>0</v>
      </c>
      <c r="G83" s="66">
        <v>0</v>
      </c>
      <c r="H83" s="28"/>
      <c r="I83" s="16"/>
    </row>
    <row r="84" spans="1:9" ht="32.25" thickBot="1">
      <c r="A84" s="36" t="s">
        <v>265</v>
      </c>
      <c r="B84" s="76" t="s">
        <v>244</v>
      </c>
      <c r="C84" s="12">
        <v>1540</v>
      </c>
      <c r="D84" s="65">
        <v>7176</v>
      </c>
      <c r="E84" s="60">
        <v>0</v>
      </c>
      <c r="F84" s="65">
        <v>17654</v>
      </c>
      <c r="G84" s="66">
        <v>17654</v>
      </c>
      <c r="H84" s="34"/>
      <c r="I84" s="16"/>
    </row>
    <row r="85" spans="1:9" ht="42.75" thickBot="1">
      <c r="A85" s="36" t="s">
        <v>499</v>
      </c>
      <c r="B85" s="76" t="s">
        <v>500</v>
      </c>
      <c r="C85" s="12">
        <v>1544</v>
      </c>
      <c r="D85" s="65">
        <v>0</v>
      </c>
      <c r="E85" s="60">
        <v>0</v>
      </c>
      <c r="F85" s="65">
        <v>0</v>
      </c>
      <c r="G85" s="66">
        <v>0</v>
      </c>
      <c r="H85" s="28"/>
      <c r="I85" s="16"/>
    </row>
    <row r="86" spans="1:9" ht="32.25" thickBot="1">
      <c r="A86" s="36" t="s">
        <v>501</v>
      </c>
      <c r="B86" s="76" t="s">
        <v>502</v>
      </c>
      <c r="C86" s="12">
        <v>1545</v>
      </c>
      <c r="D86" s="65">
        <v>0</v>
      </c>
      <c r="E86" s="60">
        <v>0</v>
      </c>
      <c r="F86" s="65">
        <v>0</v>
      </c>
      <c r="G86" s="66">
        <v>0</v>
      </c>
      <c r="H86" s="28"/>
      <c r="I86" s="16"/>
    </row>
    <row r="87" spans="1:9" ht="32.25" thickBot="1">
      <c r="A87" s="36" t="s">
        <v>159</v>
      </c>
      <c r="B87" s="76" t="s">
        <v>288</v>
      </c>
      <c r="C87" s="12">
        <v>1550</v>
      </c>
      <c r="D87" s="65">
        <v>0</v>
      </c>
      <c r="E87" s="60">
        <v>0</v>
      </c>
      <c r="F87" s="65">
        <v>0</v>
      </c>
      <c r="G87" s="66">
        <v>0</v>
      </c>
      <c r="H87" s="28"/>
      <c r="I87" s="16"/>
    </row>
    <row r="88" spans="1:9" ht="32.25" thickBot="1">
      <c r="A88" s="36" t="s">
        <v>503</v>
      </c>
      <c r="B88" s="76" t="s">
        <v>357</v>
      </c>
      <c r="C88" s="12">
        <v>1560</v>
      </c>
      <c r="D88" s="65">
        <v>1545</v>
      </c>
      <c r="E88" s="60">
        <v>0</v>
      </c>
      <c r="F88" s="65">
        <v>4035</v>
      </c>
      <c r="G88" s="66">
        <v>4035</v>
      </c>
      <c r="H88" s="28"/>
      <c r="I88" s="16"/>
    </row>
    <row r="89" spans="1:9" ht="32.25" thickBot="1">
      <c r="A89" s="36" t="s">
        <v>504</v>
      </c>
      <c r="B89" s="76" t="s">
        <v>505</v>
      </c>
      <c r="C89" s="12">
        <v>1565</v>
      </c>
      <c r="D89" s="65">
        <v>1</v>
      </c>
      <c r="E89" s="60">
        <v>0</v>
      </c>
      <c r="F89" s="65">
        <v>669</v>
      </c>
      <c r="G89" s="66">
        <v>669</v>
      </c>
      <c r="H89" s="28"/>
      <c r="I89" s="16"/>
    </row>
    <row r="90" spans="1:9" ht="15" thickBot="1">
      <c r="A90" s="51" t="s">
        <v>358</v>
      </c>
      <c r="B90" s="76" t="s">
        <v>317</v>
      </c>
      <c r="C90" s="12">
        <v>1570</v>
      </c>
      <c r="D90" s="65">
        <v>2293474</v>
      </c>
      <c r="E90" s="60">
        <v>0</v>
      </c>
      <c r="F90" s="65">
        <v>2068889</v>
      </c>
      <c r="G90" s="66">
        <v>0</v>
      </c>
      <c r="H90" s="28"/>
      <c r="I90" s="16"/>
    </row>
    <row r="91" spans="1:9" ht="43.5" customHeight="1" thickBot="1">
      <c r="A91" s="52" t="s">
        <v>246</v>
      </c>
      <c r="B91" s="76" t="s">
        <v>318</v>
      </c>
      <c r="C91" s="12">
        <v>1575</v>
      </c>
      <c r="D91" s="65">
        <v>2237542</v>
      </c>
      <c r="E91" s="60">
        <v>0</v>
      </c>
      <c r="F91" s="65">
        <v>2012963</v>
      </c>
      <c r="G91" s="66">
        <v>0</v>
      </c>
      <c r="H91" s="28"/>
      <c r="I91" s="16"/>
    </row>
    <row r="92" spans="1:9" ht="21.75" thickBot="1">
      <c r="A92" s="52" t="s">
        <v>319</v>
      </c>
      <c r="B92" s="76" t="s">
        <v>320</v>
      </c>
      <c r="C92" s="12">
        <v>1580</v>
      </c>
      <c r="D92" s="65">
        <v>55932</v>
      </c>
      <c r="E92" s="60">
        <v>0</v>
      </c>
      <c r="F92" s="65">
        <v>55926</v>
      </c>
      <c r="G92" s="66">
        <v>0</v>
      </c>
      <c r="H92" s="28"/>
      <c r="I92" s="16"/>
    </row>
    <row r="93" spans="1:9" ht="15" thickBot="1">
      <c r="A93" s="36" t="s">
        <v>359</v>
      </c>
      <c r="B93" s="76" t="s">
        <v>321</v>
      </c>
      <c r="C93" s="12">
        <v>1590</v>
      </c>
      <c r="D93" s="65">
        <v>415446</v>
      </c>
      <c r="E93" s="60">
        <v>0</v>
      </c>
      <c r="F93" s="65">
        <v>297483</v>
      </c>
      <c r="G93" s="66">
        <v>0</v>
      </c>
      <c r="H93" s="28"/>
      <c r="I93" s="16"/>
    </row>
    <row r="94" spans="1:9" ht="21.75" thickBot="1">
      <c r="A94" s="52" t="s">
        <v>247</v>
      </c>
      <c r="B94" s="76" t="s">
        <v>322</v>
      </c>
      <c r="C94" s="12">
        <v>1595</v>
      </c>
      <c r="D94" s="65">
        <v>358144</v>
      </c>
      <c r="E94" s="60">
        <v>0</v>
      </c>
      <c r="F94" s="65">
        <v>194720</v>
      </c>
      <c r="G94" s="66">
        <v>0</v>
      </c>
      <c r="H94" s="28"/>
      <c r="I94" s="16"/>
    </row>
    <row r="95" spans="1:9" ht="15" thickBot="1">
      <c r="A95" s="52" t="s">
        <v>314</v>
      </c>
      <c r="B95" s="76" t="s">
        <v>323</v>
      </c>
      <c r="C95" s="12">
        <v>1600</v>
      </c>
      <c r="D95" s="65">
        <v>57302</v>
      </c>
      <c r="E95" s="60">
        <v>0</v>
      </c>
      <c r="F95" s="65">
        <v>102763</v>
      </c>
      <c r="G95" s="66">
        <v>0</v>
      </c>
      <c r="H95" s="28"/>
      <c r="I95" s="16"/>
    </row>
    <row r="96" spans="1:9" ht="15" thickBot="1">
      <c r="A96" s="51" t="s">
        <v>360</v>
      </c>
      <c r="B96" s="76" t="s">
        <v>361</v>
      </c>
      <c r="C96" s="12">
        <v>1610</v>
      </c>
      <c r="D96" s="65">
        <v>11562</v>
      </c>
      <c r="E96" s="60">
        <v>0</v>
      </c>
      <c r="F96" s="65">
        <v>15001</v>
      </c>
      <c r="G96" s="66">
        <v>0</v>
      </c>
      <c r="H96" s="28"/>
      <c r="I96" s="16"/>
    </row>
    <row r="97" spans="1:9" ht="15" thickBot="1">
      <c r="A97" s="51" t="s">
        <v>506</v>
      </c>
      <c r="B97" s="76" t="s">
        <v>362</v>
      </c>
      <c r="C97" s="12">
        <v>1630</v>
      </c>
      <c r="D97" s="65">
        <v>1446116</v>
      </c>
      <c r="E97" s="60">
        <v>0</v>
      </c>
      <c r="F97" s="65">
        <v>714237</v>
      </c>
      <c r="G97" s="66">
        <v>714237</v>
      </c>
      <c r="H97" s="28"/>
      <c r="I97" s="16"/>
    </row>
    <row r="98" spans="1:9" ht="32.25" thickBot="1">
      <c r="A98" s="52" t="s">
        <v>633</v>
      </c>
      <c r="B98" s="76" t="s">
        <v>507</v>
      </c>
      <c r="C98" s="12">
        <v>1631</v>
      </c>
      <c r="D98" s="65">
        <v>1426640</v>
      </c>
      <c r="E98" s="60">
        <v>0</v>
      </c>
      <c r="F98" s="65">
        <v>676148</v>
      </c>
      <c r="G98" s="66">
        <v>676148</v>
      </c>
      <c r="H98" s="28"/>
      <c r="I98" s="16"/>
    </row>
    <row r="99" spans="1:9" ht="53.25" thickBot="1">
      <c r="A99" s="37" t="s">
        <v>651</v>
      </c>
      <c r="B99" s="76" t="s">
        <v>508</v>
      </c>
      <c r="C99" s="12">
        <v>1632</v>
      </c>
      <c r="D99" s="65">
        <v>0</v>
      </c>
      <c r="E99" s="60">
        <v>0</v>
      </c>
      <c r="F99" s="65">
        <v>0</v>
      </c>
      <c r="G99" s="66">
        <v>0</v>
      </c>
      <c r="H99" s="28"/>
      <c r="I99" s="16"/>
    </row>
    <row r="100" spans="1:9" ht="32.25" thickBot="1">
      <c r="A100" s="37" t="s">
        <v>509</v>
      </c>
      <c r="B100" s="76" t="s">
        <v>510</v>
      </c>
      <c r="C100" s="12">
        <v>1633</v>
      </c>
      <c r="D100" s="65">
        <v>1133894</v>
      </c>
      <c r="E100" s="60">
        <v>0</v>
      </c>
      <c r="F100" s="65">
        <v>524844</v>
      </c>
      <c r="G100" s="66">
        <v>524844</v>
      </c>
      <c r="H100" s="28"/>
      <c r="I100" s="16"/>
    </row>
    <row r="101" spans="1:9" ht="32.25" thickBot="1">
      <c r="A101" s="37" t="s">
        <v>511</v>
      </c>
      <c r="B101" s="76" t="s">
        <v>512</v>
      </c>
      <c r="C101" s="12">
        <v>1634</v>
      </c>
      <c r="D101" s="65">
        <v>0</v>
      </c>
      <c r="E101" s="60">
        <v>0</v>
      </c>
      <c r="F101" s="65">
        <v>0</v>
      </c>
      <c r="G101" s="66">
        <v>0</v>
      </c>
      <c r="H101" s="28"/>
      <c r="I101" s="16"/>
    </row>
    <row r="102" spans="1:9" ht="32.25" thickBot="1">
      <c r="A102" s="37" t="s">
        <v>513</v>
      </c>
      <c r="B102" s="76" t="s">
        <v>514</v>
      </c>
      <c r="C102" s="12">
        <v>1635</v>
      </c>
      <c r="D102" s="65">
        <v>0</v>
      </c>
      <c r="E102" s="60">
        <v>0</v>
      </c>
      <c r="F102" s="65">
        <v>0</v>
      </c>
      <c r="G102" s="66">
        <v>0</v>
      </c>
      <c r="H102" s="28"/>
      <c r="I102" s="16"/>
    </row>
    <row r="103" spans="1:9" ht="32.25" thickBot="1">
      <c r="A103" s="37" t="s">
        <v>515</v>
      </c>
      <c r="B103" s="76" t="s">
        <v>516</v>
      </c>
      <c r="C103" s="12">
        <v>1636</v>
      </c>
      <c r="D103" s="65">
        <v>0</v>
      </c>
      <c r="E103" s="60">
        <v>0</v>
      </c>
      <c r="F103" s="65">
        <v>0</v>
      </c>
      <c r="G103" s="66">
        <v>0</v>
      </c>
      <c r="H103" s="28"/>
      <c r="I103" s="16"/>
    </row>
    <row r="104" spans="1:9" ht="32.25" thickBot="1">
      <c r="A104" s="37" t="s">
        <v>517</v>
      </c>
      <c r="B104" s="76" t="s">
        <v>518</v>
      </c>
      <c r="C104" s="12">
        <v>1637</v>
      </c>
      <c r="D104" s="65">
        <v>238649</v>
      </c>
      <c r="E104" s="60">
        <v>0</v>
      </c>
      <c r="F104" s="65">
        <v>122613</v>
      </c>
      <c r="G104" s="66">
        <v>122613</v>
      </c>
      <c r="H104" s="28"/>
      <c r="I104" s="16"/>
    </row>
    <row r="105" spans="1:9" ht="32.25" thickBot="1">
      <c r="A105" s="37" t="s">
        <v>519</v>
      </c>
      <c r="B105" s="76" t="s">
        <v>520</v>
      </c>
      <c r="C105" s="12">
        <v>1638</v>
      </c>
      <c r="D105" s="65">
        <v>54097</v>
      </c>
      <c r="E105" s="60">
        <v>0</v>
      </c>
      <c r="F105" s="65">
        <v>28691</v>
      </c>
      <c r="G105" s="66">
        <v>28691</v>
      </c>
      <c r="H105" s="34"/>
      <c r="I105" s="16"/>
    </row>
    <row r="106" spans="1:9" ht="21.75" thickBot="1">
      <c r="A106" s="52" t="s">
        <v>521</v>
      </c>
      <c r="B106" s="76" t="s">
        <v>522</v>
      </c>
      <c r="C106" s="12">
        <v>1639</v>
      </c>
      <c r="D106" s="65">
        <v>19476</v>
      </c>
      <c r="E106" s="60">
        <v>0</v>
      </c>
      <c r="F106" s="65">
        <v>38089</v>
      </c>
      <c r="G106" s="66">
        <v>38089</v>
      </c>
      <c r="H106" s="28"/>
      <c r="I106" s="16"/>
    </row>
    <row r="107" spans="1:9" ht="37.5" customHeight="1" thickBot="1">
      <c r="A107" s="37" t="s">
        <v>652</v>
      </c>
      <c r="B107" s="76" t="s">
        <v>523</v>
      </c>
      <c r="C107" s="12">
        <v>1640</v>
      </c>
      <c r="D107" s="65">
        <v>0</v>
      </c>
      <c r="E107" s="60">
        <v>0</v>
      </c>
      <c r="F107" s="65">
        <v>0</v>
      </c>
      <c r="G107" s="66">
        <v>0</v>
      </c>
      <c r="H107" s="28"/>
      <c r="I107" s="16"/>
    </row>
    <row r="108" spans="1:9" ht="32.25" thickBot="1">
      <c r="A108" s="37" t="s">
        <v>524</v>
      </c>
      <c r="B108" s="76" t="s">
        <v>525</v>
      </c>
      <c r="C108" s="12">
        <v>1641</v>
      </c>
      <c r="D108" s="65">
        <v>8147</v>
      </c>
      <c r="E108" s="60">
        <v>0</v>
      </c>
      <c r="F108" s="65">
        <v>20769</v>
      </c>
      <c r="G108" s="66">
        <v>20769</v>
      </c>
      <c r="H108" s="28"/>
      <c r="I108" s="16"/>
    </row>
    <row r="109" spans="1:9" ht="32.25" thickBot="1">
      <c r="A109" s="37" t="s">
        <v>526</v>
      </c>
      <c r="B109" s="76" t="s">
        <v>527</v>
      </c>
      <c r="C109" s="12">
        <v>1642</v>
      </c>
      <c r="D109" s="65">
        <v>0</v>
      </c>
      <c r="E109" s="60">
        <v>0</v>
      </c>
      <c r="F109" s="65">
        <v>0</v>
      </c>
      <c r="G109" s="66">
        <v>0</v>
      </c>
      <c r="H109" s="28"/>
      <c r="I109" s="16"/>
    </row>
    <row r="110" spans="1:9" ht="32.25" thickBot="1">
      <c r="A110" s="37" t="s">
        <v>528</v>
      </c>
      <c r="B110" s="76" t="s">
        <v>529</v>
      </c>
      <c r="C110" s="12">
        <v>1643</v>
      </c>
      <c r="D110" s="65">
        <v>0</v>
      </c>
      <c r="E110" s="60">
        <v>0</v>
      </c>
      <c r="F110" s="65">
        <v>0</v>
      </c>
      <c r="G110" s="66">
        <v>0</v>
      </c>
      <c r="H110" s="28"/>
      <c r="I110" s="16"/>
    </row>
    <row r="111" spans="1:9" ht="32.25" thickBot="1">
      <c r="A111" s="37" t="s">
        <v>530</v>
      </c>
      <c r="B111" s="76" t="s">
        <v>531</v>
      </c>
      <c r="C111" s="12">
        <v>1644</v>
      </c>
      <c r="D111" s="65">
        <v>0</v>
      </c>
      <c r="E111" s="60">
        <v>0</v>
      </c>
      <c r="F111" s="65">
        <v>0</v>
      </c>
      <c r="G111" s="66">
        <v>0</v>
      </c>
      <c r="H111" s="28"/>
      <c r="I111" s="16"/>
    </row>
    <row r="112" spans="1:9" ht="32.25" thickBot="1">
      <c r="A112" s="37" t="s">
        <v>532</v>
      </c>
      <c r="B112" s="76" t="s">
        <v>533</v>
      </c>
      <c r="C112" s="12">
        <v>1645</v>
      </c>
      <c r="D112" s="65">
        <v>11001</v>
      </c>
      <c r="E112" s="60">
        <v>0</v>
      </c>
      <c r="F112" s="65">
        <v>16743</v>
      </c>
      <c r="G112" s="66">
        <v>16743</v>
      </c>
      <c r="H112" s="28"/>
      <c r="I112" s="16"/>
    </row>
    <row r="113" spans="1:9" ht="32.25" thickBot="1">
      <c r="A113" s="37" t="s">
        <v>534</v>
      </c>
      <c r="B113" s="76" t="s">
        <v>535</v>
      </c>
      <c r="C113" s="12">
        <v>1646</v>
      </c>
      <c r="D113" s="65">
        <v>328</v>
      </c>
      <c r="E113" s="60">
        <v>0</v>
      </c>
      <c r="F113" s="65">
        <v>577</v>
      </c>
      <c r="G113" s="66">
        <v>577</v>
      </c>
      <c r="H113" s="28"/>
      <c r="I113" s="16"/>
    </row>
    <row r="114" spans="1:9" ht="42.75" thickBot="1">
      <c r="A114" s="48" t="s">
        <v>73</v>
      </c>
      <c r="B114" s="76" t="s">
        <v>324</v>
      </c>
      <c r="C114" s="12">
        <v>1720</v>
      </c>
      <c r="D114" s="65">
        <v>152809</v>
      </c>
      <c r="E114" s="65">
        <v>66818</v>
      </c>
      <c r="F114" s="65">
        <v>87139</v>
      </c>
      <c r="G114" s="66">
        <v>17833</v>
      </c>
      <c r="H114" s="28"/>
      <c r="I114" s="16"/>
    </row>
    <row r="115" spans="1:9" ht="21.75" thickBot="1">
      <c r="A115" s="51" t="s">
        <v>74</v>
      </c>
      <c r="B115" s="11" t="s">
        <v>325</v>
      </c>
      <c r="C115" s="11">
        <v>1730</v>
      </c>
      <c r="D115" s="65">
        <v>139865</v>
      </c>
      <c r="E115" s="65">
        <v>55289</v>
      </c>
      <c r="F115" s="65">
        <v>86698</v>
      </c>
      <c r="G115" s="66">
        <v>17586</v>
      </c>
      <c r="H115" s="28"/>
      <c r="I115" s="16"/>
    </row>
    <row r="116" spans="1:9" ht="32.25" thickBot="1">
      <c r="A116" s="53" t="s">
        <v>23</v>
      </c>
      <c r="B116" s="8" t="s">
        <v>326</v>
      </c>
      <c r="C116" s="8">
        <v>1740</v>
      </c>
      <c r="D116" s="65">
        <v>0</v>
      </c>
      <c r="E116" s="65">
        <v>0</v>
      </c>
      <c r="F116" s="60">
        <v>0</v>
      </c>
      <c r="G116" s="60">
        <v>0</v>
      </c>
      <c r="H116" s="28"/>
      <c r="I116" s="16"/>
    </row>
    <row r="117" spans="1:9" ht="21.75" thickBot="1">
      <c r="A117" s="37" t="s">
        <v>248</v>
      </c>
      <c r="B117" s="11" t="s">
        <v>327</v>
      </c>
      <c r="C117" s="11">
        <v>1745</v>
      </c>
      <c r="D117" s="65">
        <v>0</v>
      </c>
      <c r="E117" s="65">
        <v>0</v>
      </c>
      <c r="F117" s="60">
        <v>0</v>
      </c>
      <c r="G117" s="60">
        <v>0</v>
      </c>
      <c r="H117" s="28"/>
      <c r="I117" s="16"/>
    </row>
    <row r="118" spans="1:9" ht="21.75" thickBot="1">
      <c r="A118" s="37" t="s">
        <v>328</v>
      </c>
      <c r="B118" s="11" t="s">
        <v>329</v>
      </c>
      <c r="C118" s="11">
        <v>1750</v>
      </c>
      <c r="D118" s="65">
        <v>0</v>
      </c>
      <c r="E118" s="65">
        <v>0</v>
      </c>
      <c r="F118" s="60">
        <v>0</v>
      </c>
      <c r="G118" s="60">
        <v>0</v>
      </c>
      <c r="H118" s="28"/>
      <c r="I118" s="16"/>
    </row>
    <row r="119" spans="1:9" ht="21.75" thickBot="1">
      <c r="A119" s="37" t="s">
        <v>308</v>
      </c>
      <c r="B119" s="11" t="s">
        <v>330</v>
      </c>
      <c r="C119" s="11">
        <v>1755</v>
      </c>
      <c r="D119" s="65">
        <v>0</v>
      </c>
      <c r="E119" s="65">
        <v>0</v>
      </c>
      <c r="F119" s="60">
        <v>0</v>
      </c>
      <c r="G119" s="60">
        <v>0</v>
      </c>
      <c r="H119" s="28"/>
      <c r="I119" s="16"/>
    </row>
    <row r="120" spans="1:9" ht="21.75" thickBot="1">
      <c r="A120" s="52" t="s">
        <v>24</v>
      </c>
      <c r="B120" s="11" t="s">
        <v>331</v>
      </c>
      <c r="C120" s="11">
        <v>1760</v>
      </c>
      <c r="D120" s="65">
        <v>7233</v>
      </c>
      <c r="E120" s="60">
        <v>0</v>
      </c>
      <c r="F120" s="65">
        <v>3764</v>
      </c>
      <c r="G120" s="66">
        <v>3764</v>
      </c>
      <c r="H120" s="28"/>
      <c r="I120" s="16"/>
    </row>
    <row r="121" spans="1:9" ht="32.25" thickBot="1">
      <c r="A121" s="37" t="s">
        <v>75</v>
      </c>
      <c r="B121" s="11" t="s">
        <v>369</v>
      </c>
      <c r="C121" s="11">
        <v>1770</v>
      </c>
      <c r="D121" s="65">
        <v>132632</v>
      </c>
      <c r="E121" s="65">
        <v>55289</v>
      </c>
      <c r="F121" s="65">
        <v>82934</v>
      </c>
      <c r="G121" s="66">
        <v>13822</v>
      </c>
      <c r="H121" s="28"/>
      <c r="I121" s="16"/>
    </row>
    <row r="122" spans="1:9" ht="53.25" thickBot="1">
      <c r="A122" s="52" t="s">
        <v>280</v>
      </c>
      <c r="B122" s="11" t="s">
        <v>281</v>
      </c>
      <c r="C122" s="11">
        <v>1780</v>
      </c>
      <c r="D122" s="65">
        <v>0</v>
      </c>
      <c r="E122" s="65">
        <v>0</v>
      </c>
      <c r="F122" s="60">
        <v>0</v>
      </c>
      <c r="G122" s="60">
        <v>0</v>
      </c>
      <c r="H122" s="28"/>
      <c r="I122" s="16"/>
    </row>
    <row r="123" spans="1:9" ht="21.75" thickBot="1">
      <c r="A123" s="52" t="s">
        <v>289</v>
      </c>
      <c r="B123" s="11" t="s">
        <v>290</v>
      </c>
      <c r="C123" s="11">
        <v>1785</v>
      </c>
      <c r="D123" s="65">
        <v>0</v>
      </c>
      <c r="E123" s="60">
        <v>0</v>
      </c>
      <c r="F123" s="65">
        <v>0</v>
      </c>
      <c r="G123" s="66">
        <v>0</v>
      </c>
      <c r="H123" s="28"/>
      <c r="I123" s="16"/>
    </row>
    <row r="124" spans="1:9" ht="15" thickBot="1">
      <c r="A124" s="52" t="s">
        <v>76</v>
      </c>
      <c r="B124" s="11" t="s">
        <v>77</v>
      </c>
      <c r="C124" s="11">
        <v>1788</v>
      </c>
      <c r="D124" s="65">
        <v>0</v>
      </c>
      <c r="E124" s="65">
        <v>0</v>
      </c>
      <c r="F124" s="65">
        <v>0</v>
      </c>
      <c r="G124" s="66">
        <v>0</v>
      </c>
      <c r="H124" s="28"/>
      <c r="I124" s="16"/>
    </row>
    <row r="125" spans="1:9" ht="32.25" thickBot="1">
      <c r="A125" s="51" t="s">
        <v>25</v>
      </c>
      <c r="B125" s="11" t="s">
        <v>282</v>
      </c>
      <c r="C125" s="11">
        <v>1790</v>
      </c>
      <c r="D125" s="65">
        <v>0</v>
      </c>
      <c r="E125" s="65">
        <v>0</v>
      </c>
      <c r="F125" s="65">
        <v>0</v>
      </c>
      <c r="G125" s="66">
        <v>0</v>
      </c>
      <c r="H125" s="28"/>
      <c r="I125" s="16"/>
    </row>
    <row r="126" spans="1:9" ht="53.25" thickBot="1">
      <c r="A126" s="52" t="s">
        <v>283</v>
      </c>
      <c r="B126" s="11" t="s">
        <v>284</v>
      </c>
      <c r="C126" s="11">
        <v>1795</v>
      </c>
      <c r="D126" s="65">
        <v>0</v>
      </c>
      <c r="E126" s="65">
        <v>0</v>
      </c>
      <c r="F126" s="60">
        <v>0</v>
      </c>
      <c r="G126" s="60">
        <v>0</v>
      </c>
      <c r="H126" s="28"/>
      <c r="I126" s="16"/>
    </row>
    <row r="127" spans="1:9" ht="42.75" thickBot="1">
      <c r="A127" s="52" t="s">
        <v>354</v>
      </c>
      <c r="B127" s="11" t="s">
        <v>355</v>
      </c>
      <c r="C127" s="11">
        <v>1800</v>
      </c>
      <c r="D127" s="65">
        <v>0</v>
      </c>
      <c r="E127" s="65">
        <v>0</v>
      </c>
      <c r="F127" s="65">
        <v>0</v>
      </c>
      <c r="G127" s="66">
        <v>0</v>
      </c>
      <c r="H127" s="28"/>
      <c r="I127" s="16"/>
    </row>
    <row r="128" spans="1:9" ht="63.75" thickBot="1">
      <c r="A128" s="52" t="s">
        <v>148</v>
      </c>
      <c r="B128" s="11" t="s">
        <v>149</v>
      </c>
      <c r="C128" s="11">
        <v>1805</v>
      </c>
      <c r="D128" s="65">
        <v>0</v>
      </c>
      <c r="E128" s="65">
        <v>0</v>
      </c>
      <c r="F128" s="60">
        <v>0</v>
      </c>
      <c r="G128" s="60">
        <v>0</v>
      </c>
      <c r="H128" s="28"/>
      <c r="I128" s="16"/>
    </row>
    <row r="129" spans="1:9" ht="15" thickBot="1">
      <c r="A129" s="51" t="s">
        <v>309</v>
      </c>
      <c r="B129" s="11" t="s">
        <v>150</v>
      </c>
      <c r="C129" s="11">
        <v>1810</v>
      </c>
      <c r="D129" s="65">
        <v>12712</v>
      </c>
      <c r="E129" s="65">
        <v>11481</v>
      </c>
      <c r="F129" s="60">
        <v>0</v>
      </c>
      <c r="G129" s="60">
        <v>0</v>
      </c>
      <c r="H129" s="28"/>
      <c r="I129" s="16"/>
    </row>
    <row r="130" spans="1:9" ht="32.25" thickBot="1">
      <c r="A130" s="36" t="s">
        <v>78</v>
      </c>
      <c r="B130" s="11" t="s">
        <v>151</v>
      </c>
      <c r="C130" s="11">
        <v>1820</v>
      </c>
      <c r="D130" s="65">
        <v>232</v>
      </c>
      <c r="E130" s="65">
        <v>48</v>
      </c>
      <c r="F130" s="65">
        <v>441</v>
      </c>
      <c r="G130" s="66">
        <v>247</v>
      </c>
      <c r="H130" s="28"/>
      <c r="I130" s="16"/>
    </row>
    <row r="131" spans="1:9" ht="21.75" thickBot="1">
      <c r="A131" s="36" t="s">
        <v>152</v>
      </c>
      <c r="B131" s="11" t="s">
        <v>153</v>
      </c>
      <c r="C131" s="11">
        <v>1825</v>
      </c>
      <c r="D131" s="65">
        <v>150</v>
      </c>
      <c r="E131" s="60">
        <v>0</v>
      </c>
      <c r="F131" s="65">
        <v>247</v>
      </c>
      <c r="G131" s="66">
        <v>247</v>
      </c>
      <c r="H131" s="28"/>
      <c r="I131" s="16"/>
    </row>
    <row r="132" spans="1:9" ht="21.75" thickBot="1">
      <c r="A132" s="36" t="s">
        <v>310</v>
      </c>
      <c r="B132" s="11" t="s">
        <v>154</v>
      </c>
      <c r="C132" s="11">
        <v>1830</v>
      </c>
      <c r="D132" s="65">
        <v>2</v>
      </c>
      <c r="E132" s="65">
        <v>0</v>
      </c>
      <c r="F132" s="65">
        <v>1</v>
      </c>
      <c r="G132" s="66">
        <v>0</v>
      </c>
      <c r="H132" s="28"/>
      <c r="I132" s="16"/>
    </row>
    <row r="133" spans="1:9" ht="24" customHeight="1" thickBot="1">
      <c r="A133" s="36" t="s">
        <v>313</v>
      </c>
      <c r="B133" s="11" t="s">
        <v>155</v>
      </c>
      <c r="C133" s="11">
        <v>1835</v>
      </c>
      <c r="D133" s="65">
        <v>80</v>
      </c>
      <c r="E133" s="65">
        <v>48</v>
      </c>
      <c r="F133" s="65">
        <v>193</v>
      </c>
      <c r="G133" s="66">
        <v>0</v>
      </c>
      <c r="H133" s="28"/>
      <c r="I133" s="16"/>
    </row>
    <row r="134" spans="1:9" ht="27" thickBot="1">
      <c r="A134" s="50" t="s">
        <v>536</v>
      </c>
      <c r="B134" s="12"/>
      <c r="C134" s="63">
        <v>1840</v>
      </c>
      <c r="D134" s="60">
        <v>0</v>
      </c>
      <c r="E134" s="65">
        <v>52352</v>
      </c>
      <c r="F134" s="65">
        <v>114133</v>
      </c>
      <c r="G134" s="66">
        <v>113913</v>
      </c>
      <c r="H134" s="28"/>
      <c r="I134" s="16"/>
    </row>
    <row r="135" spans="1:9" ht="32.25" thickBot="1">
      <c r="A135" s="36" t="s">
        <v>285</v>
      </c>
      <c r="B135" s="11" t="s">
        <v>26</v>
      </c>
      <c r="C135" s="11">
        <v>1850</v>
      </c>
      <c r="D135" s="60">
        <v>0</v>
      </c>
      <c r="E135" s="65">
        <v>35030</v>
      </c>
      <c r="F135" s="60">
        <v>0</v>
      </c>
      <c r="G135" s="60">
        <v>0</v>
      </c>
      <c r="H135" s="28"/>
      <c r="I135" s="16"/>
    </row>
    <row r="136" spans="1:9" ht="42.75" thickBot="1">
      <c r="A136" s="36" t="s">
        <v>169</v>
      </c>
      <c r="B136" s="11" t="s">
        <v>170</v>
      </c>
      <c r="C136" s="11">
        <v>1860</v>
      </c>
      <c r="D136" s="60">
        <v>0</v>
      </c>
      <c r="E136" s="65">
        <v>0</v>
      </c>
      <c r="F136" s="65">
        <v>0</v>
      </c>
      <c r="G136" s="66">
        <v>0</v>
      </c>
      <c r="H136" s="28"/>
      <c r="I136" s="16"/>
    </row>
    <row r="137" spans="1:9" ht="32.25" thickBot="1">
      <c r="A137" s="36" t="s">
        <v>171</v>
      </c>
      <c r="B137" s="11" t="s">
        <v>172</v>
      </c>
      <c r="C137" s="11">
        <v>1870</v>
      </c>
      <c r="D137" s="60">
        <v>0</v>
      </c>
      <c r="E137" s="65">
        <v>0</v>
      </c>
      <c r="F137" s="60">
        <v>0</v>
      </c>
      <c r="G137" s="60">
        <v>0</v>
      </c>
      <c r="H137" s="28"/>
      <c r="I137" s="16"/>
    </row>
    <row r="138" spans="1:9" ht="32.25" thickBot="1">
      <c r="A138" s="36" t="s">
        <v>286</v>
      </c>
      <c r="B138" s="11" t="s">
        <v>173</v>
      </c>
      <c r="C138" s="11">
        <v>1880</v>
      </c>
      <c r="D138" s="60">
        <v>0</v>
      </c>
      <c r="E138" s="60">
        <v>0</v>
      </c>
      <c r="F138" s="65">
        <v>0</v>
      </c>
      <c r="G138" s="66">
        <v>0</v>
      </c>
      <c r="H138" s="28"/>
      <c r="I138" s="16"/>
    </row>
    <row r="139" spans="1:9" ht="21.75" thickBot="1">
      <c r="A139" s="36" t="s">
        <v>32</v>
      </c>
      <c r="B139" s="11" t="s">
        <v>33</v>
      </c>
      <c r="C139" s="11">
        <v>1890</v>
      </c>
      <c r="D139" s="60">
        <v>0</v>
      </c>
      <c r="E139" s="65">
        <v>0</v>
      </c>
      <c r="F139" s="65">
        <v>113913</v>
      </c>
      <c r="G139" s="66">
        <v>113913</v>
      </c>
      <c r="H139" s="28"/>
      <c r="I139" s="16"/>
    </row>
    <row r="140" spans="1:9" ht="42.75" thickBot="1">
      <c r="A140" s="36" t="s">
        <v>370</v>
      </c>
      <c r="B140" s="11" t="s">
        <v>126</v>
      </c>
      <c r="C140" s="11">
        <v>1900</v>
      </c>
      <c r="D140" s="60">
        <v>0</v>
      </c>
      <c r="E140" s="60">
        <v>0</v>
      </c>
      <c r="F140" s="65">
        <v>113913</v>
      </c>
      <c r="G140" s="66">
        <v>113913</v>
      </c>
      <c r="H140" s="28"/>
      <c r="I140" s="16"/>
    </row>
    <row r="141" spans="1:9" ht="21.75" thickBot="1">
      <c r="A141" s="36" t="s">
        <v>303</v>
      </c>
      <c r="B141" s="11" t="s">
        <v>304</v>
      </c>
      <c r="C141" s="11">
        <v>1910</v>
      </c>
      <c r="D141" s="60">
        <v>0</v>
      </c>
      <c r="E141" s="65">
        <v>0</v>
      </c>
      <c r="F141" s="60">
        <v>0</v>
      </c>
      <c r="G141" s="60">
        <v>0</v>
      </c>
      <c r="H141" s="28"/>
      <c r="I141" s="16"/>
    </row>
    <row r="142" spans="1:9" ht="74.25" thickBot="1">
      <c r="A142" s="36" t="s">
        <v>79</v>
      </c>
      <c r="B142" s="11" t="s">
        <v>156</v>
      </c>
      <c r="C142" s="11">
        <v>1920</v>
      </c>
      <c r="D142" s="60">
        <v>0</v>
      </c>
      <c r="E142" s="65">
        <v>16241</v>
      </c>
      <c r="F142" s="65">
        <v>220</v>
      </c>
      <c r="G142" s="66">
        <v>0</v>
      </c>
      <c r="H142" s="28"/>
      <c r="I142" s="16"/>
    </row>
    <row r="143" spans="1:9" ht="42.75" thickBot="1">
      <c r="A143" s="36" t="s">
        <v>252</v>
      </c>
      <c r="B143" s="11" t="s">
        <v>253</v>
      </c>
      <c r="C143" s="11">
        <v>1930</v>
      </c>
      <c r="D143" s="60">
        <v>0</v>
      </c>
      <c r="E143" s="65">
        <v>0</v>
      </c>
      <c r="F143" s="60">
        <v>0</v>
      </c>
      <c r="G143" s="60">
        <v>0</v>
      </c>
      <c r="H143" s="28"/>
      <c r="I143" s="16"/>
    </row>
    <row r="144" spans="1:9" ht="53.25" thickBot="1">
      <c r="A144" s="36" t="s">
        <v>305</v>
      </c>
      <c r="B144" s="11" t="s">
        <v>306</v>
      </c>
      <c r="C144" s="11">
        <v>1940</v>
      </c>
      <c r="D144" s="60">
        <v>0</v>
      </c>
      <c r="E144" s="65">
        <v>0</v>
      </c>
      <c r="F144" s="60">
        <v>0</v>
      </c>
      <c r="G144" s="60">
        <v>0</v>
      </c>
      <c r="H144" s="28"/>
      <c r="I144" s="16"/>
    </row>
    <row r="145" spans="1:9" ht="32.25" thickBot="1">
      <c r="A145" s="36" t="s">
        <v>134</v>
      </c>
      <c r="B145" s="11" t="s">
        <v>307</v>
      </c>
      <c r="C145" s="11">
        <v>1950</v>
      </c>
      <c r="D145" s="60">
        <v>0</v>
      </c>
      <c r="E145" s="65">
        <v>4</v>
      </c>
      <c r="F145" s="60">
        <v>0</v>
      </c>
      <c r="G145" s="60">
        <v>0</v>
      </c>
      <c r="H145" s="28"/>
      <c r="I145" s="16"/>
    </row>
    <row r="146" spans="1:9" ht="21.75" thickBot="1">
      <c r="A146" s="36" t="s">
        <v>80</v>
      </c>
      <c r="B146" s="11" t="s">
        <v>81</v>
      </c>
      <c r="C146" s="11">
        <v>1951</v>
      </c>
      <c r="D146" s="60">
        <v>0</v>
      </c>
      <c r="E146" s="65">
        <v>1077</v>
      </c>
      <c r="F146" s="60">
        <v>0</v>
      </c>
      <c r="G146" s="60">
        <v>0</v>
      </c>
      <c r="H146" s="28"/>
      <c r="I146" s="16"/>
    </row>
    <row r="147" spans="1:9" ht="32.25" thickBot="1">
      <c r="A147" s="36" t="s">
        <v>82</v>
      </c>
      <c r="B147" s="11" t="s">
        <v>83</v>
      </c>
      <c r="C147" s="11">
        <v>1952</v>
      </c>
      <c r="D147" s="60">
        <v>0</v>
      </c>
      <c r="E147" s="65">
        <v>0</v>
      </c>
      <c r="F147" s="60">
        <v>0</v>
      </c>
      <c r="G147" s="60">
        <v>0</v>
      </c>
      <c r="H147" s="28"/>
      <c r="I147" s="16"/>
    </row>
    <row r="148" spans="1:9" ht="69" thickBot="1">
      <c r="A148" s="50" t="s">
        <v>537</v>
      </c>
      <c r="B148" s="11"/>
      <c r="C148" s="11">
        <v>1970</v>
      </c>
      <c r="D148" s="65">
        <v>726</v>
      </c>
      <c r="E148" s="65">
        <v>58</v>
      </c>
      <c r="F148" s="65">
        <v>209</v>
      </c>
      <c r="G148" s="66">
        <v>131</v>
      </c>
      <c r="H148" s="28"/>
      <c r="I148" s="16"/>
    </row>
    <row r="149" spans="1:9" ht="32.25" thickBot="1">
      <c r="A149" s="51" t="s">
        <v>538</v>
      </c>
      <c r="B149" s="11" t="s">
        <v>291</v>
      </c>
      <c r="C149" s="11">
        <v>1980</v>
      </c>
      <c r="D149" s="65">
        <v>11</v>
      </c>
      <c r="E149" s="60">
        <v>0</v>
      </c>
      <c r="F149" s="65">
        <v>15</v>
      </c>
      <c r="G149" s="66">
        <v>0</v>
      </c>
      <c r="H149" s="28"/>
      <c r="I149" s="16"/>
    </row>
    <row r="150" spans="1:9" ht="53.25" thickBot="1">
      <c r="A150" s="36" t="s">
        <v>634</v>
      </c>
      <c r="B150" s="11" t="s">
        <v>217</v>
      </c>
      <c r="C150" s="11">
        <v>1982</v>
      </c>
      <c r="D150" s="65">
        <v>0</v>
      </c>
      <c r="E150" s="60">
        <v>0</v>
      </c>
      <c r="F150" s="65">
        <v>0</v>
      </c>
      <c r="G150" s="66">
        <v>0</v>
      </c>
      <c r="H150" s="28"/>
      <c r="I150" s="16"/>
    </row>
    <row r="151" spans="1:9" ht="32.25" thickBot="1">
      <c r="A151" s="36" t="s">
        <v>218</v>
      </c>
      <c r="B151" s="11" t="s">
        <v>219</v>
      </c>
      <c r="C151" s="11">
        <v>1983</v>
      </c>
      <c r="D151" s="65">
        <v>7</v>
      </c>
      <c r="E151" s="60">
        <v>0</v>
      </c>
      <c r="F151" s="65">
        <v>5</v>
      </c>
      <c r="G151" s="66">
        <v>0</v>
      </c>
      <c r="H151" s="28"/>
      <c r="I151" s="16"/>
    </row>
    <row r="152" spans="1:9" ht="42.75" thickBot="1">
      <c r="A152" s="36" t="s">
        <v>539</v>
      </c>
      <c r="B152" s="11" t="s">
        <v>540</v>
      </c>
      <c r="C152" s="11">
        <v>1984</v>
      </c>
      <c r="D152" s="65">
        <v>0</v>
      </c>
      <c r="E152" s="60">
        <v>0</v>
      </c>
      <c r="F152" s="65">
        <v>0</v>
      </c>
      <c r="G152" s="66">
        <v>0</v>
      </c>
      <c r="H152" s="28"/>
      <c r="I152" s="16"/>
    </row>
    <row r="153" spans="1:9" ht="32.25" thickBot="1">
      <c r="A153" s="36" t="s">
        <v>541</v>
      </c>
      <c r="B153" s="11" t="s">
        <v>542</v>
      </c>
      <c r="C153" s="11">
        <v>1985</v>
      </c>
      <c r="D153" s="65">
        <v>0</v>
      </c>
      <c r="E153" s="60">
        <v>0</v>
      </c>
      <c r="F153" s="65">
        <v>0</v>
      </c>
      <c r="G153" s="66">
        <v>0</v>
      </c>
      <c r="H153" s="28"/>
      <c r="I153" s="16"/>
    </row>
    <row r="154" spans="1:9" ht="32.25" thickBot="1">
      <c r="A154" s="36" t="s">
        <v>220</v>
      </c>
      <c r="B154" s="11" t="s">
        <v>168</v>
      </c>
      <c r="C154" s="11">
        <v>1986</v>
      </c>
      <c r="D154" s="65">
        <v>4</v>
      </c>
      <c r="E154" s="60">
        <v>0</v>
      </c>
      <c r="F154" s="65">
        <v>10</v>
      </c>
      <c r="G154" s="66">
        <v>0</v>
      </c>
      <c r="H154" s="28"/>
      <c r="I154" s="16"/>
    </row>
    <row r="155" spans="1:9" ht="15" thickBot="1">
      <c r="A155" s="51" t="s">
        <v>543</v>
      </c>
      <c r="B155" s="11" t="s">
        <v>64</v>
      </c>
      <c r="C155" s="11">
        <v>1995</v>
      </c>
      <c r="D155" s="65">
        <v>0</v>
      </c>
      <c r="E155" s="65">
        <v>0</v>
      </c>
      <c r="F155" s="60">
        <v>0</v>
      </c>
      <c r="G155" s="60">
        <v>0</v>
      </c>
      <c r="H155" s="28"/>
      <c r="I155" s="16"/>
    </row>
    <row r="156" spans="1:9" ht="21.75" thickBot="1">
      <c r="A156" s="51" t="s">
        <v>544</v>
      </c>
      <c r="B156" s="11" t="s">
        <v>65</v>
      </c>
      <c r="C156" s="11">
        <v>2010</v>
      </c>
      <c r="D156" s="98">
        <v>-1</v>
      </c>
      <c r="E156" s="65">
        <v>27</v>
      </c>
      <c r="F156" s="65">
        <v>2</v>
      </c>
      <c r="G156" s="66">
        <v>0</v>
      </c>
      <c r="H156" s="28"/>
      <c r="I156" s="16"/>
    </row>
    <row r="157" spans="1:9" ht="21.75" thickBot="1">
      <c r="A157" s="52" t="s">
        <v>545</v>
      </c>
      <c r="B157" s="11" t="s">
        <v>66</v>
      </c>
      <c r="C157" s="11">
        <v>2030</v>
      </c>
      <c r="D157" s="98">
        <v>-1</v>
      </c>
      <c r="E157" s="65">
        <v>1</v>
      </c>
      <c r="F157" s="65">
        <v>2</v>
      </c>
      <c r="G157" s="66">
        <v>0</v>
      </c>
      <c r="H157" s="28"/>
      <c r="I157" s="16"/>
    </row>
    <row r="158" spans="1:9" ht="32.25" thickBot="1">
      <c r="A158" s="37" t="s">
        <v>635</v>
      </c>
      <c r="B158" s="11" t="s">
        <v>4</v>
      </c>
      <c r="C158" s="11">
        <v>2035</v>
      </c>
      <c r="D158" s="65">
        <v>0</v>
      </c>
      <c r="E158" s="60">
        <v>0</v>
      </c>
      <c r="F158" s="65">
        <v>0</v>
      </c>
      <c r="G158" s="66">
        <v>0</v>
      </c>
      <c r="H158" s="28"/>
      <c r="I158" s="16"/>
    </row>
    <row r="159" spans="1:9" ht="53.25" thickBot="1">
      <c r="A159" s="55" t="s">
        <v>653</v>
      </c>
      <c r="B159" s="11" t="s">
        <v>67</v>
      </c>
      <c r="C159" s="11">
        <v>2037</v>
      </c>
      <c r="D159" s="65">
        <v>0</v>
      </c>
      <c r="E159" s="60">
        <v>0</v>
      </c>
      <c r="F159" s="65">
        <v>0</v>
      </c>
      <c r="G159" s="66">
        <v>0</v>
      </c>
      <c r="H159" s="28"/>
      <c r="I159" s="16"/>
    </row>
    <row r="160" spans="1:9" ht="32.25" thickBot="1">
      <c r="A160" s="55" t="s">
        <v>292</v>
      </c>
      <c r="B160" s="11" t="s">
        <v>293</v>
      </c>
      <c r="C160" s="11">
        <v>2038</v>
      </c>
      <c r="D160" s="65">
        <v>0</v>
      </c>
      <c r="E160" s="60">
        <v>0</v>
      </c>
      <c r="F160" s="65">
        <v>0</v>
      </c>
      <c r="G160" s="66">
        <v>0</v>
      </c>
      <c r="H160" s="28"/>
      <c r="I160" s="16"/>
    </row>
    <row r="161" spans="1:9" ht="32.25" thickBot="1">
      <c r="A161" s="55" t="s">
        <v>294</v>
      </c>
      <c r="B161" s="11" t="s">
        <v>295</v>
      </c>
      <c r="C161" s="11">
        <v>2039</v>
      </c>
      <c r="D161" s="65">
        <v>0</v>
      </c>
      <c r="E161" s="60">
        <v>0</v>
      </c>
      <c r="F161" s="65">
        <v>0</v>
      </c>
      <c r="G161" s="66">
        <v>0</v>
      </c>
      <c r="H161" s="28"/>
      <c r="I161" s="16"/>
    </row>
    <row r="162" spans="1:9" ht="42.75" thickBot="1">
      <c r="A162" s="55" t="s">
        <v>546</v>
      </c>
      <c r="B162" s="11" t="s">
        <v>547</v>
      </c>
      <c r="C162" s="11">
        <v>2040</v>
      </c>
      <c r="D162" s="65">
        <v>0</v>
      </c>
      <c r="E162" s="60">
        <v>0</v>
      </c>
      <c r="F162" s="65">
        <v>0</v>
      </c>
      <c r="G162" s="66">
        <v>0</v>
      </c>
      <c r="H162" s="28"/>
      <c r="I162" s="16"/>
    </row>
    <row r="163" spans="1:9" ht="32.25" thickBot="1">
      <c r="A163" s="55" t="s">
        <v>548</v>
      </c>
      <c r="B163" s="11" t="s">
        <v>549</v>
      </c>
      <c r="C163" s="11">
        <v>2041</v>
      </c>
      <c r="D163" s="65">
        <v>0</v>
      </c>
      <c r="E163" s="60">
        <v>0</v>
      </c>
      <c r="F163" s="65">
        <v>0</v>
      </c>
      <c r="G163" s="66">
        <v>0</v>
      </c>
      <c r="H163" s="28"/>
      <c r="I163" s="16"/>
    </row>
    <row r="164" spans="1:9" ht="15" thickBot="1">
      <c r="A164" s="37" t="s">
        <v>68</v>
      </c>
      <c r="B164" s="11" t="s">
        <v>69</v>
      </c>
      <c r="C164" s="11">
        <v>2042</v>
      </c>
      <c r="D164" s="65">
        <v>0</v>
      </c>
      <c r="E164" s="65">
        <v>0</v>
      </c>
      <c r="F164" s="65">
        <v>0</v>
      </c>
      <c r="G164" s="66">
        <v>0</v>
      </c>
      <c r="H164" s="28"/>
      <c r="I164" s="16"/>
    </row>
    <row r="165" spans="1:9" ht="15" thickBot="1">
      <c r="A165" s="37" t="s">
        <v>70</v>
      </c>
      <c r="B165" s="11" t="s">
        <v>71</v>
      </c>
      <c r="C165" s="11">
        <v>2045</v>
      </c>
      <c r="D165" s="65">
        <v>2</v>
      </c>
      <c r="E165" s="65">
        <v>1</v>
      </c>
      <c r="F165" s="65">
        <v>2</v>
      </c>
      <c r="G165" s="66">
        <v>0</v>
      </c>
      <c r="H165" s="28"/>
      <c r="I165" s="16"/>
    </row>
    <row r="166" spans="1:9" ht="32.25" thickBot="1">
      <c r="A166" s="37" t="s">
        <v>372</v>
      </c>
      <c r="B166" s="11" t="s">
        <v>373</v>
      </c>
      <c r="C166" s="11">
        <v>2050</v>
      </c>
      <c r="D166" s="65">
        <v>0</v>
      </c>
      <c r="E166" s="65">
        <v>0</v>
      </c>
      <c r="F166" s="65">
        <v>0</v>
      </c>
      <c r="G166" s="66">
        <v>0</v>
      </c>
      <c r="H166" s="28"/>
      <c r="I166" s="16"/>
    </row>
    <row r="167" spans="1:9" ht="15" thickBot="1">
      <c r="A167" s="37" t="s">
        <v>263</v>
      </c>
      <c r="B167" s="11" t="s">
        <v>264</v>
      </c>
      <c r="C167" s="11">
        <v>2055</v>
      </c>
      <c r="D167" s="98">
        <v>-3</v>
      </c>
      <c r="E167" s="65">
        <v>0</v>
      </c>
      <c r="F167" s="65">
        <v>0</v>
      </c>
      <c r="G167" s="66">
        <v>0</v>
      </c>
      <c r="H167" s="28"/>
      <c r="I167" s="16"/>
    </row>
    <row r="168" spans="1:9" ht="21.75" thickBot="1">
      <c r="A168" s="52" t="s">
        <v>84</v>
      </c>
      <c r="B168" s="11" t="s">
        <v>62</v>
      </c>
      <c r="C168" s="11">
        <v>2090</v>
      </c>
      <c r="D168" s="65">
        <v>0</v>
      </c>
      <c r="E168" s="65">
        <v>0</v>
      </c>
      <c r="F168" s="65">
        <v>0</v>
      </c>
      <c r="G168" s="66">
        <v>0</v>
      </c>
      <c r="H168" s="28"/>
      <c r="I168" s="16"/>
    </row>
    <row r="169" spans="1:9" ht="21.75" thickBot="1">
      <c r="A169" s="37" t="s">
        <v>124</v>
      </c>
      <c r="B169" s="11" t="s">
        <v>63</v>
      </c>
      <c r="C169" s="11">
        <v>2095</v>
      </c>
      <c r="D169" s="65">
        <v>0</v>
      </c>
      <c r="E169" s="65">
        <v>0</v>
      </c>
      <c r="F169" s="65">
        <v>0</v>
      </c>
      <c r="G169" s="66">
        <v>0</v>
      </c>
      <c r="H169" s="28"/>
      <c r="I169" s="16"/>
    </row>
    <row r="170" spans="1:9" ht="21.75" thickBot="1">
      <c r="A170" s="37" t="s">
        <v>161</v>
      </c>
      <c r="B170" s="11" t="s">
        <v>162</v>
      </c>
      <c r="C170" s="11">
        <v>2100</v>
      </c>
      <c r="D170" s="65">
        <v>0</v>
      </c>
      <c r="E170" s="65">
        <v>0</v>
      </c>
      <c r="F170" s="65">
        <v>0</v>
      </c>
      <c r="G170" s="66">
        <v>0</v>
      </c>
      <c r="H170" s="28"/>
      <c r="I170" s="16"/>
    </row>
    <row r="171" spans="1:9" ht="21.75" thickBot="1">
      <c r="A171" s="36" t="s">
        <v>301</v>
      </c>
      <c r="B171" s="11" t="s">
        <v>163</v>
      </c>
      <c r="C171" s="11">
        <v>2110</v>
      </c>
      <c r="D171" s="65">
        <v>0</v>
      </c>
      <c r="E171" s="65">
        <v>0</v>
      </c>
      <c r="F171" s="60">
        <v>0</v>
      </c>
      <c r="G171" s="60">
        <v>0</v>
      </c>
      <c r="H171" s="28"/>
      <c r="I171" s="16"/>
    </row>
    <row r="172" spans="1:9" ht="21.75" thickBot="1">
      <c r="A172" s="36" t="s">
        <v>164</v>
      </c>
      <c r="B172" s="11" t="s">
        <v>222</v>
      </c>
      <c r="C172" s="11">
        <v>2115</v>
      </c>
      <c r="D172" s="65">
        <v>0</v>
      </c>
      <c r="E172" s="65">
        <v>0</v>
      </c>
      <c r="F172" s="60">
        <v>0</v>
      </c>
      <c r="G172" s="60">
        <v>0</v>
      </c>
      <c r="H172" s="28"/>
      <c r="I172" s="16"/>
    </row>
    <row r="173" spans="1:9" ht="15" thickBot="1">
      <c r="A173" s="36" t="s">
        <v>223</v>
      </c>
      <c r="B173" s="11" t="s">
        <v>224</v>
      </c>
      <c r="C173" s="11">
        <v>2120</v>
      </c>
      <c r="D173" s="65">
        <v>0</v>
      </c>
      <c r="E173" s="65">
        <v>0</v>
      </c>
      <c r="F173" s="60">
        <v>0</v>
      </c>
      <c r="G173" s="60">
        <v>0</v>
      </c>
      <c r="H173" s="28"/>
      <c r="I173" s="16"/>
    </row>
    <row r="174" spans="1:9" ht="21.75" thickBot="1">
      <c r="A174" s="36" t="s">
        <v>302</v>
      </c>
      <c r="B174" s="11" t="s">
        <v>85</v>
      </c>
      <c r="C174" s="11">
        <v>2130</v>
      </c>
      <c r="D174" s="60">
        <v>0</v>
      </c>
      <c r="E174" s="65">
        <v>26</v>
      </c>
      <c r="F174" s="65">
        <v>0</v>
      </c>
      <c r="G174" s="66">
        <v>0</v>
      </c>
      <c r="H174" s="28"/>
      <c r="I174" s="16"/>
    </row>
    <row r="175" spans="1:9" ht="32.25" thickBot="1">
      <c r="A175" s="36" t="s">
        <v>225</v>
      </c>
      <c r="B175" s="11" t="s">
        <v>129</v>
      </c>
      <c r="C175" s="11">
        <v>2135</v>
      </c>
      <c r="D175" s="60">
        <v>0</v>
      </c>
      <c r="E175" s="65">
        <v>26</v>
      </c>
      <c r="F175" s="60">
        <v>0</v>
      </c>
      <c r="G175" s="60">
        <v>0</v>
      </c>
      <c r="H175" s="28"/>
      <c r="I175" s="16"/>
    </row>
    <row r="176" spans="1:9" ht="53.25" thickBot="1">
      <c r="A176" s="36" t="s">
        <v>392</v>
      </c>
      <c r="B176" s="11" t="s">
        <v>393</v>
      </c>
      <c r="C176" s="11">
        <v>2140</v>
      </c>
      <c r="D176" s="60">
        <v>0</v>
      </c>
      <c r="E176" s="60">
        <v>0</v>
      </c>
      <c r="F176" s="65">
        <v>0</v>
      </c>
      <c r="G176" s="66">
        <v>0</v>
      </c>
      <c r="H176" s="28"/>
      <c r="I176" s="16"/>
    </row>
    <row r="177" spans="1:9" ht="53.25" thickBot="1">
      <c r="A177" s="36" t="s">
        <v>394</v>
      </c>
      <c r="B177" s="11" t="s">
        <v>395</v>
      </c>
      <c r="C177" s="11">
        <v>2145</v>
      </c>
      <c r="D177" s="60">
        <v>0</v>
      </c>
      <c r="E177" s="60">
        <v>0</v>
      </c>
      <c r="F177" s="65">
        <v>0</v>
      </c>
      <c r="G177" s="66">
        <v>0</v>
      </c>
      <c r="H177" s="28"/>
      <c r="I177" s="16"/>
    </row>
    <row r="178" spans="1:9" ht="42.75" thickBot="1">
      <c r="A178" s="36" t="s">
        <v>5</v>
      </c>
      <c r="B178" s="11" t="s">
        <v>130</v>
      </c>
      <c r="C178" s="11">
        <v>2146</v>
      </c>
      <c r="D178" s="65">
        <v>0</v>
      </c>
      <c r="E178" s="65">
        <v>0</v>
      </c>
      <c r="F178" s="60">
        <v>0</v>
      </c>
      <c r="G178" s="60">
        <v>0</v>
      </c>
      <c r="H178" s="28"/>
      <c r="I178" s="16"/>
    </row>
    <row r="179" spans="1:9" ht="42.75" thickBot="1">
      <c r="A179" s="36" t="s">
        <v>296</v>
      </c>
      <c r="B179" s="11" t="s">
        <v>131</v>
      </c>
      <c r="C179" s="11">
        <v>2147</v>
      </c>
      <c r="D179" s="65">
        <v>0</v>
      </c>
      <c r="E179" s="65">
        <v>0</v>
      </c>
      <c r="F179" s="60">
        <v>0</v>
      </c>
      <c r="G179" s="60">
        <v>0</v>
      </c>
      <c r="H179" s="28"/>
      <c r="I179" s="16"/>
    </row>
    <row r="180" spans="1:9" ht="42.75" thickBot="1">
      <c r="A180" s="36" t="s">
        <v>132</v>
      </c>
      <c r="B180" s="11" t="s">
        <v>133</v>
      </c>
      <c r="C180" s="11">
        <v>2148</v>
      </c>
      <c r="D180" s="65">
        <v>0</v>
      </c>
      <c r="E180" s="65">
        <v>0</v>
      </c>
      <c r="F180" s="60">
        <v>0</v>
      </c>
      <c r="G180" s="60">
        <v>0</v>
      </c>
      <c r="H180" s="28"/>
      <c r="I180" s="16"/>
    </row>
    <row r="181" spans="1:9" ht="15" thickBot="1">
      <c r="A181" s="36" t="s">
        <v>141</v>
      </c>
      <c r="B181" s="11" t="s">
        <v>396</v>
      </c>
      <c r="C181" s="11">
        <v>2150</v>
      </c>
      <c r="D181" s="65">
        <v>433</v>
      </c>
      <c r="E181" s="60">
        <v>0</v>
      </c>
      <c r="F181" s="65">
        <v>178</v>
      </c>
      <c r="G181" s="66">
        <v>130</v>
      </c>
      <c r="H181" s="28"/>
      <c r="I181" s="16"/>
    </row>
    <row r="182" spans="1:9" ht="21.75" thickBot="1">
      <c r="A182" s="36" t="s">
        <v>397</v>
      </c>
      <c r="B182" s="11" t="s">
        <v>398</v>
      </c>
      <c r="C182" s="11">
        <v>2155</v>
      </c>
      <c r="D182" s="65">
        <v>48</v>
      </c>
      <c r="E182" s="60">
        <v>0</v>
      </c>
      <c r="F182" s="65">
        <v>29</v>
      </c>
      <c r="G182" s="66">
        <v>0</v>
      </c>
      <c r="H182" s="28"/>
      <c r="I182" s="16"/>
    </row>
    <row r="183" spans="1:9" ht="21.75" thickBot="1">
      <c r="A183" s="52" t="s">
        <v>297</v>
      </c>
      <c r="B183" s="11" t="s">
        <v>399</v>
      </c>
      <c r="C183" s="11">
        <v>2160</v>
      </c>
      <c r="D183" s="60">
        <v>0</v>
      </c>
      <c r="E183" s="60">
        <v>0</v>
      </c>
      <c r="F183" s="65">
        <v>8</v>
      </c>
      <c r="G183" s="66">
        <v>0</v>
      </c>
      <c r="H183" s="28"/>
      <c r="I183" s="16"/>
    </row>
    <row r="184" spans="1:9" ht="15" thickBot="1">
      <c r="A184" s="52" t="s">
        <v>376</v>
      </c>
      <c r="B184" s="11" t="s">
        <v>377</v>
      </c>
      <c r="C184" s="11">
        <v>2165</v>
      </c>
      <c r="D184" s="65">
        <v>42</v>
      </c>
      <c r="E184" s="60">
        <v>0</v>
      </c>
      <c r="F184" s="65">
        <v>11</v>
      </c>
      <c r="G184" s="66">
        <v>0</v>
      </c>
      <c r="H184" s="28"/>
      <c r="I184" s="16"/>
    </row>
    <row r="185" spans="1:9" ht="21.75" thickBot="1">
      <c r="A185" s="52" t="s">
        <v>142</v>
      </c>
      <c r="B185" s="11" t="s">
        <v>143</v>
      </c>
      <c r="C185" s="11">
        <v>2170</v>
      </c>
      <c r="D185" s="65">
        <v>0</v>
      </c>
      <c r="E185" s="60">
        <v>0</v>
      </c>
      <c r="F185" s="65">
        <v>0</v>
      </c>
      <c r="G185" s="66">
        <v>0</v>
      </c>
      <c r="H185" s="28"/>
      <c r="I185" s="16"/>
    </row>
    <row r="186" spans="1:9" ht="32.25" thickBot="1">
      <c r="A186" s="52" t="s">
        <v>550</v>
      </c>
      <c r="B186" s="11" t="s">
        <v>298</v>
      </c>
      <c r="C186" s="11">
        <v>2175</v>
      </c>
      <c r="D186" s="65">
        <v>343</v>
      </c>
      <c r="E186" s="60">
        <v>0</v>
      </c>
      <c r="F186" s="65">
        <v>130</v>
      </c>
      <c r="G186" s="66">
        <v>130</v>
      </c>
      <c r="H186" s="28"/>
      <c r="I186" s="16"/>
    </row>
    <row r="187" spans="1:9" ht="53.25" thickBot="1">
      <c r="A187" s="37" t="s">
        <v>636</v>
      </c>
      <c r="B187" s="11" t="s">
        <v>86</v>
      </c>
      <c r="C187" s="11">
        <v>2180</v>
      </c>
      <c r="D187" s="65">
        <v>0</v>
      </c>
      <c r="E187" s="60">
        <v>0</v>
      </c>
      <c r="F187" s="65">
        <v>0</v>
      </c>
      <c r="G187" s="66">
        <v>0</v>
      </c>
      <c r="H187" s="28"/>
      <c r="I187" s="16"/>
    </row>
    <row r="188" spans="1:9" ht="32.25" thickBot="1">
      <c r="A188" s="37" t="s">
        <v>299</v>
      </c>
      <c r="B188" s="11" t="s">
        <v>87</v>
      </c>
      <c r="C188" s="11">
        <v>2182</v>
      </c>
      <c r="D188" s="65">
        <v>56</v>
      </c>
      <c r="E188" s="60">
        <v>0</v>
      </c>
      <c r="F188" s="98">
        <v>-12</v>
      </c>
      <c r="G188" s="100">
        <v>-12</v>
      </c>
      <c r="H188" s="28"/>
      <c r="I188" s="16"/>
    </row>
    <row r="189" spans="1:9" ht="32.25" thickBot="1">
      <c r="A189" s="37" t="s">
        <v>551</v>
      </c>
      <c r="B189" s="11" t="s">
        <v>552</v>
      </c>
      <c r="C189" s="11">
        <v>2183</v>
      </c>
      <c r="D189" s="65">
        <v>0</v>
      </c>
      <c r="E189" s="60">
        <v>0</v>
      </c>
      <c r="F189" s="65">
        <v>0</v>
      </c>
      <c r="G189" s="66">
        <v>0</v>
      </c>
      <c r="H189" s="28"/>
      <c r="I189" s="16"/>
    </row>
    <row r="190" spans="1:9" ht="32.25" thickBot="1">
      <c r="A190" s="37" t="s">
        <v>553</v>
      </c>
      <c r="B190" s="11" t="s">
        <v>554</v>
      </c>
      <c r="C190" s="11">
        <v>2184</v>
      </c>
      <c r="D190" s="65">
        <v>0</v>
      </c>
      <c r="E190" s="60">
        <v>0</v>
      </c>
      <c r="F190" s="65">
        <v>0</v>
      </c>
      <c r="G190" s="66">
        <v>0</v>
      </c>
      <c r="H190" s="28"/>
      <c r="I190" s="16"/>
    </row>
    <row r="191" spans="1:9" ht="32.25" thickBot="1">
      <c r="A191" s="37" t="s">
        <v>300</v>
      </c>
      <c r="B191" s="11" t="s">
        <v>88</v>
      </c>
      <c r="C191" s="11">
        <v>2185</v>
      </c>
      <c r="D191" s="65">
        <v>0</v>
      </c>
      <c r="E191" s="60">
        <v>0</v>
      </c>
      <c r="F191" s="65">
        <v>0</v>
      </c>
      <c r="G191" s="66">
        <v>0</v>
      </c>
      <c r="H191" s="28"/>
      <c r="I191" s="16"/>
    </row>
    <row r="192" spans="1:9" ht="32.25" thickBot="1">
      <c r="A192" s="37" t="s">
        <v>555</v>
      </c>
      <c r="B192" s="11" t="s">
        <v>89</v>
      </c>
      <c r="C192" s="11">
        <v>2187</v>
      </c>
      <c r="D192" s="65">
        <v>287</v>
      </c>
      <c r="E192" s="60">
        <v>0</v>
      </c>
      <c r="F192" s="65">
        <v>142</v>
      </c>
      <c r="G192" s="66">
        <v>142</v>
      </c>
      <c r="H192" s="28"/>
      <c r="I192" s="16"/>
    </row>
    <row r="193" spans="1:9" ht="32.25" thickBot="1">
      <c r="A193" s="37" t="s">
        <v>556</v>
      </c>
      <c r="B193" s="11" t="s">
        <v>557</v>
      </c>
      <c r="C193" s="11">
        <v>2188</v>
      </c>
      <c r="D193" s="65">
        <v>0</v>
      </c>
      <c r="E193" s="60">
        <v>0</v>
      </c>
      <c r="F193" s="65">
        <v>0</v>
      </c>
      <c r="G193" s="66">
        <v>0</v>
      </c>
      <c r="H193" s="28"/>
      <c r="I193" s="16"/>
    </row>
    <row r="194" spans="1:9" ht="21.75" thickBot="1">
      <c r="A194" s="36" t="s">
        <v>144</v>
      </c>
      <c r="B194" s="11" t="s">
        <v>378</v>
      </c>
      <c r="C194" s="11">
        <v>2200</v>
      </c>
      <c r="D194" s="65">
        <v>2</v>
      </c>
      <c r="E194" s="65">
        <v>7</v>
      </c>
      <c r="F194" s="65">
        <v>0</v>
      </c>
      <c r="G194" s="66">
        <v>0</v>
      </c>
      <c r="H194" s="28"/>
      <c r="I194" s="16"/>
    </row>
    <row r="195" spans="1:9" ht="21.75" thickBot="1">
      <c r="A195" s="36" t="s">
        <v>379</v>
      </c>
      <c r="B195" s="11" t="s">
        <v>380</v>
      </c>
      <c r="C195" s="11">
        <v>2210</v>
      </c>
      <c r="D195" s="60">
        <v>0</v>
      </c>
      <c r="E195" s="65">
        <v>7</v>
      </c>
      <c r="F195" s="60">
        <v>0</v>
      </c>
      <c r="G195" s="60">
        <v>0</v>
      </c>
      <c r="H195" s="28"/>
      <c r="I195" s="16"/>
    </row>
    <row r="196" spans="1:9" ht="15" thickBot="1">
      <c r="A196" s="36" t="s">
        <v>205</v>
      </c>
      <c r="B196" s="11" t="s">
        <v>381</v>
      </c>
      <c r="C196" s="11">
        <v>2220</v>
      </c>
      <c r="D196" s="65">
        <v>0</v>
      </c>
      <c r="E196" s="65">
        <v>0</v>
      </c>
      <c r="F196" s="60">
        <v>0</v>
      </c>
      <c r="G196" s="60">
        <v>0</v>
      </c>
      <c r="H196" s="28"/>
      <c r="I196" s="16"/>
    </row>
    <row r="197" spans="1:9" ht="32.25" thickBot="1">
      <c r="A197" s="36" t="s">
        <v>206</v>
      </c>
      <c r="B197" s="11" t="s">
        <v>382</v>
      </c>
      <c r="C197" s="11">
        <v>2230</v>
      </c>
      <c r="D197" s="65">
        <v>0</v>
      </c>
      <c r="E197" s="65">
        <v>0</v>
      </c>
      <c r="F197" s="60">
        <v>0</v>
      </c>
      <c r="G197" s="60">
        <v>0</v>
      </c>
      <c r="H197" s="28"/>
      <c r="I197" s="16"/>
    </row>
    <row r="198" spans="1:9" ht="32.25" thickBot="1">
      <c r="A198" s="52" t="s">
        <v>383</v>
      </c>
      <c r="B198" s="11" t="s">
        <v>384</v>
      </c>
      <c r="C198" s="11">
        <v>2240</v>
      </c>
      <c r="D198" s="65">
        <v>0</v>
      </c>
      <c r="E198" s="65">
        <v>0</v>
      </c>
      <c r="F198" s="65">
        <v>0</v>
      </c>
      <c r="G198" s="66">
        <v>0</v>
      </c>
      <c r="H198" s="28"/>
      <c r="I198" s="16"/>
    </row>
    <row r="199" spans="1:9" ht="15" thickBot="1">
      <c r="A199" s="52" t="s">
        <v>385</v>
      </c>
      <c r="B199" s="11" t="s">
        <v>386</v>
      </c>
      <c r="C199" s="11">
        <v>2250</v>
      </c>
      <c r="D199" s="65">
        <v>2</v>
      </c>
      <c r="E199" s="65">
        <v>0</v>
      </c>
      <c r="F199" s="60">
        <v>0</v>
      </c>
      <c r="G199" s="60">
        <v>0</v>
      </c>
      <c r="H199" s="28"/>
      <c r="I199" s="16"/>
    </row>
    <row r="200" spans="1:9" ht="21.75" thickBot="1">
      <c r="A200" s="36" t="s">
        <v>145</v>
      </c>
      <c r="B200" s="11" t="s">
        <v>387</v>
      </c>
      <c r="C200" s="11">
        <v>2260</v>
      </c>
      <c r="D200" s="65">
        <v>260</v>
      </c>
      <c r="E200" s="60">
        <v>0</v>
      </c>
      <c r="F200" s="65">
        <v>13</v>
      </c>
      <c r="G200" s="66">
        <v>0</v>
      </c>
      <c r="H200" s="28"/>
      <c r="I200" s="16"/>
    </row>
    <row r="201" spans="1:9" ht="22.5" thickBot="1">
      <c r="A201" s="39" t="s">
        <v>388</v>
      </c>
      <c r="B201" s="11" t="s">
        <v>389</v>
      </c>
      <c r="C201" s="11">
        <v>2270</v>
      </c>
      <c r="D201" s="65">
        <v>260</v>
      </c>
      <c r="E201" s="60">
        <v>0</v>
      </c>
      <c r="F201" s="65">
        <v>13</v>
      </c>
      <c r="G201" s="66">
        <v>0</v>
      </c>
      <c r="H201" s="28"/>
      <c r="I201" s="16"/>
    </row>
    <row r="202" spans="1:9" ht="22.5" thickBot="1">
      <c r="A202" s="39" t="s">
        <v>390</v>
      </c>
      <c r="B202" s="11" t="s">
        <v>30</v>
      </c>
      <c r="C202" s="11">
        <v>2280</v>
      </c>
      <c r="D202" s="65">
        <v>0</v>
      </c>
      <c r="E202" s="60">
        <v>0</v>
      </c>
      <c r="F202" s="65">
        <v>0</v>
      </c>
      <c r="G202" s="66">
        <v>0</v>
      </c>
      <c r="H202" s="28"/>
      <c r="I202" s="16"/>
    </row>
    <row r="203" spans="1:9" ht="15" thickBot="1">
      <c r="A203" s="39" t="s">
        <v>385</v>
      </c>
      <c r="B203" s="11" t="s">
        <v>31</v>
      </c>
      <c r="C203" s="11">
        <v>2290</v>
      </c>
      <c r="D203" s="65">
        <v>0</v>
      </c>
      <c r="E203" s="60">
        <v>0</v>
      </c>
      <c r="F203" s="65">
        <v>0</v>
      </c>
      <c r="G203" s="66">
        <v>0</v>
      </c>
      <c r="H203" s="28"/>
      <c r="I203" s="16"/>
    </row>
    <row r="204" spans="1:9" ht="21.75" thickBot="1">
      <c r="A204" s="36" t="s">
        <v>146</v>
      </c>
      <c r="B204" s="11" t="s">
        <v>254</v>
      </c>
      <c r="C204" s="11">
        <v>2300</v>
      </c>
      <c r="D204" s="65">
        <v>21</v>
      </c>
      <c r="E204" s="60">
        <v>0</v>
      </c>
      <c r="F204" s="65">
        <v>1</v>
      </c>
      <c r="G204" s="66">
        <v>1</v>
      </c>
      <c r="H204" s="28"/>
      <c r="I204" s="16"/>
    </row>
    <row r="205" spans="1:9" ht="22.5" thickBot="1">
      <c r="A205" s="56" t="s">
        <v>654</v>
      </c>
      <c r="B205" s="11" t="s">
        <v>255</v>
      </c>
      <c r="C205" s="11">
        <v>2310</v>
      </c>
      <c r="D205" s="65">
        <v>3</v>
      </c>
      <c r="E205" s="60">
        <v>0</v>
      </c>
      <c r="F205" s="65">
        <v>0</v>
      </c>
      <c r="G205" s="66">
        <v>0</v>
      </c>
      <c r="H205" s="28"/>
      <c r="I205" s="16"/>
    </row>
    <row r="206" spans="1:9" ht="42.75" thickBot="1">
      <c r="A206" s="37" t="s">
        <v>637</v>
      </c>
      <c r="B206" s="11" t="s">
        <v>90</v>
      </c>
      <c r="C206" s="11">
        <v>2312</v>
      </c>
      <c r="D206" s="65">
        <v>0</v>
      </c>
      <c r="E206" s="60">
        <v>0</v>
      </c>
      <c r="F206" s="65">
        <v>0</v>
      </c>
      <c r="G206" s="66">
        <v>0</v>
      </c>
      <c r="H206" s="28"/>
      <c r="I206" s="16"/>
    </row>
    <row r="207" spans="1:9" ht="21.75" thickBot="1">
      <c r="A207" s="37" t="s">
        <v>256</v>
      </c>
      <c r="B207" s="11" t="s">
        <v>91</v>
      </c>
      <c r="C207" s="11">
        <v>2313</v>
      </c>
      <c r="D207" s="65">
        <v>3</v>
      </c>
      <c r="E207" s="60">
        <v>0</v>
      </c>
      <c r="F207" s="65">
        <v>0</v>
      </c>
      <c r="G207" s="66">
        <v>0</v>
      </c>
      <c r="H207" s="28"/>
      <c r="I207" s="16"/>
    </row>
    <row r="208" spans="1:9" ht="21.75" thickBot="1">
      <c r="A208" s="37" t="s">
        <v>558</v>
      </c>
      <c r="B208" s="11" t="s">
        <v>559</v>
      </c>
      <c r="C208" s="11">
        <v>2314</v>
      </c>
      <c r="D208" s="65">
        <v>0</v>
      </c>
      <c r="E208" s="60">
        <v>0</v>
      </c>
      <c r="F208" s="65">
        <v>0</v>
      </c>
      <c r="G208" s="66">
        <v>0</v>
      </c>
      <c r="H208" s="28"/>
      <c r="I208" s="16"/>
    </row>
    <row r="209" spans="1:9" ht="21.75" thickBot="1">
      <c r="A209" s="37" t="s">
        <v>560</v>
      </c>
      <c r="B209" s="11" t="s">
        <v>561</v>
      </c>
      <c r="C209" s="11">
        <v>2315</v>
      </c>
      <c r="D209" s="65">
        <v>0</v>
      </c>
      <c r="E209" s="60">
        <v>0</v>
      </c>
      <c r="F209" s="65">
        <v>0</v>
      </c>
      <c r="G209" s="66">
        <v>0</v>
      </c>
      <c r="H209" s="28"/>
      <c r="I209" s="16"/>
    </row>
    <row r="210" spans="1:9" ht="21.75" thickBot="1">
      <c r="A210" s="37" t="s">
        <v>257</v>
      </c>
      <c r="B210" s="11" t="s">
        <v>92</v>
      </c>
      <c r="C210" s="11">
        <v>2316</v>
      </c>
      <c r="D210" s="65">
        <v>0</v>
      </c>
      <c r="E210" s="60">
        <v>0</v>
      </c>
      <c r="F210" s="65">
        <v>0</v>
      </c>
      <c r="G210" s="66">
        <v>0</v>
      </c>
      <c r="H210" s="28"/>
      <c r="I210" s="16"/>
    </row>
    <row r="211" spans="1:9" ht="15" thickBot="1">
      <c r="A211" s="56" t="s">
        <v>562</v>
      </c>
      <c r="B211" s="11" t="s">
        <v>258</v>
      </c>
      <c r="C211" s="11">
        <v>2320</v>
      </c>
      <c r="D211" s="65">
        <v>0</v>
      </c>
      <c r="E211" s="60">
        <v>0</v>
      </c>
      <c r="F211" s="65">
        <v>0</v>
      </c>
      <c r="G211" s="66">
        <v>0</v>
      </c>
      <c r="H211" s="28"/>
      <c r="I211" s="16"/>
    </row>
    <row r="212" spans="1:9" ht="32.25" thickBot="1">
      <c r="A212" s="37" t="s">
        <v>58</v>
      </c>
      <c r="B212" s="11" t="s">
        <v>93</v>
      </c>
      <c r="C212" s="11">
        <v>2322</v>
      </c>
      <c r="D212" s="65">
        <v>0</v>
      </c>
      <c r="E212" s="60">
        <v>0</v>
      </c>
      <c r="F212" s="65">
        <v>0</v>
      </c>
      <c r="G212" s="66">
        <v>0</v>
      </c>
      <c r="H212" s="28"/>
      <c r="I212" s="16"/>
    </row>
    <row r="213" spans="1:9" ht="21.75" thickBot="1">
      <c r="A213" s="37" t="s">
        <v>563</v>
      </c>
      <c r="B213" s="11" t="s">
        <v>564</v>
      </c>
      <c r="C213" s="11">
        <v>2323</v>
      </c>
      <c r="D213" s="65">
        <v>0</v>
      </c>
      <c r="E213" s="60">
        <v>0</v>
      </c>
      <c r="F213" s="65">
        <v>0</v>
      </c>
      <c r="G213" s="66">
        <v>0</v>
      </c>
      <c r="H213" s="28"/>
      <c r="I213" s="16"/>
    </row>
    <row r="214" spans="1:9" ht="21.75" thickBot="1">
      <c r="A214" s="37" t="s">
        <v>565</v>
      </c>
      <c r="B214" s="11" t="s">
        <v>566</v>
      </c>
      <c r="C214" s="11">
        <v>2324</v>
      </c>
      <c r="D214" s="65">
        <v>0</v>
      </c>
      <c r="E214" s="60">
        <v>0</v>
      </c>
      <c r="F214" s="65">
        <v>0</v>
      </c>
      <c r="G214" s="66">
        <v>0</v>
      </c>
      <c r="H214" s="28"/>
      <c r="I214" s="16"/>
    </row>
    <row r="215" spans="1:9" ht="21.75" thickBot="1">
      <c r="A215" s="37" t="s">
        <v>233</v>
      </c>
      <c r="B215" s="11" t="s">
        <v>94</v>
      </c>
      <c r="C215" s="11">
        <v>2325</v>
      </c>
      <c r="D215" s="65">
        <v>0</v>
      </c>
      <c r="E215" s="60">
        <v>0</v>
      </c>
      <c r="F215" s="65">
        <v>0</v>
      </c>
      <c r="G215" s="66">
        <v>0</v>
      </c>
      <c r="H215" s="28"/>
      <c r="I215" s="16"/>
    </row>
    <row r="216" spans="1:9" ht="42.75" thickBot="1">
      <c r="A216" s="52" t="s">
        <v>567</v>
      </c>
      <c r="B216" s="11" t="s">
        <v>259</v>
      </c>
      <c r="C216" s="11">
        <v>2330</v>
      </c>
      <c r="D216" s="65">
        <v>7</v>
      </c>
      <c r="E216" s="60">
        <v>0</v>
      </c>
      <c r="F216" s="98">
        <v>-3</v>
      </c>
      <c r="G216" s="100">
        <v>-3</v>
      </c>
      <c r="H216" s="28"/>
      <c r="I216" s="16"/>
    </row>
    <row r="217" spans="1:9" ht="74.25" thickBot="1">
      <c r="A217" s="37" t="s">
        <v>655</v>
      </c>
      <c r="B217" s="11" t="s">
        <v>95</v>
      </c>
      <c r="C217" s="11">
        <v>2332</v>
      </c>
      <c r="D217" s="65">
        <v>0</v>
      </c>
      <c r="E217" s="60">
        <v>0</v>
      </c>
      <c r="F217" s="65">
        <v>0</v>
      </c>
      <c r="G217" s="66">
        <v>0</v>
      </c>
      <c r="H217" s="28"/>
      <c r="I217" s="16"/>
    </row>
    <row r="218" spans="1:9" ht="53.25" thickBot="1">
      <c r="A218" s="37" t="s">
        <v>235</v>
      </c>
      <c r="B218" s="11" t="s">
        <v>96</v>
      </c>
      <c r="C218" s="11">
        <v>2333</v>
      </c>
      <c r="D218" s="65">
        <v>3</v>
      </c>
      <c r="E218" s="60">
        <v>0</v>
      </c>
      <c r="F218" s="65">
        <v>1</v>
      </c>
      <c r="G218" s="66">
        <v>1</v>
      </c>
      <c r="H218" s="28"/>
      <c r="I218" s="16"/>
    </row>
    <row r="219" spans="1:9" ht="53.25" thickBot="1">
      <c r="A219" s="37" t="s">
        <v>568</v>
      </c>
      <c r="B219" s="11" t="s">
        <v>569</v>
      </c>
      <c r="C219" s="11">
        <v>2334</v>
      </c>
      <c r="D219" s="65">
        <v>0</v>
      </c>
      <c r="E219" s="60">
        <v>0</v>
      </c>
      <c r="F219" s="65">
        <v>0</v>
      </c>
      <c r="G219" s="66">
        <v>0</v>
      </c>
      <c r="H219" s="28"/>
      <c r="I219" s="16"/>
    </row>
    <row r="220" spans="1:9" ht="53.25" thickBot="1">
      <c r="A220" s="37" t="s">
        <v>570</v>
      </c>
      <c r="B220" s="11" t="s">
        <v>571</v>
      </c>
      <c r="C220" s="11">
        <v>2335</v>
      </c>
      <c r="D220" s="65">
        <v>0</v>
      </c>
      <c r="E220" s="60">
        <v>0</v>
      </c>
      <c r="F220" s="65">
        <v>0</v>
      </c>
      <c r="G220" s="66">
        <v>0</v>
      </c>
      <c r="H220" s="28"/>
      <c r="I220" s="16"/>
    </row>
    <row r="221" spans="1:9" ht="53.25" thickBot="1">
      <c r="A221" s="37" t="s">
        <v>236</v>
      </c>
      <c r="B221" s="11" t="s">
        <v>97</v>
      </c>
      <c r="C221" s="11">
        <v>2336</v>
      </c>
      <c r="D221" s="65">
        <v>4</v>
      </c>
      <c r="E221" s="60">
        <v>0</v>
      </c>
      <c r="F221" s="98">
        <v>-4</v>
      </c>
      <c r="G221" s="100">
        <v>-4</v>
      </c>
      <c r="H221" s="28"/>
      <c r="I221" s="16"/>
    </row>
    <row r="222" spans="1:9" ht="21.75" thickBot="1">
      <c r="A222" s="52" t="s">
        <v>572</v>
      </c>
      <c r="B222" s="11" t="s">
        <v>237</v>
      </c>
      <c r="C222" s="11">
        <v>2340</v>
      </c>
      <c r="D222" s="60">
        <v>0</v>
      </c>
      <c r="E222" s="60">
        <v>0</v>
      </c>
      <c r="F222" s="65">
        <v>0</v>
      </c>
      <c r="G222" s="66">
        <v>0</v>
      </c>
      <c r="H222" s="28"/>
      <c r="I222" s="16"/>
    </row>
    <row r="223" spans="1:9" ht="53.25" thickBot="1">
      <c r="A223" s="37" t="s">
        <v>638</v>
      </c>
      <c r="B223" s="11" t="s">
        <v>98</v>
      </c>
      <c r="C223" s="11">
        <v>2342</v>
      </c>
      <c r="D223" s="60">
        <v>0</v>
      </c>
      <c r="E223" s="60">
        <v>0</v>
      </c>
      <c r="F223" s="65">
        <v>0</v>
      </c>
      <c r="G223" s="66">
        <v>0</v>
      </c>
      <c r="H223" s="28"/>
      <c r="I223" s="16"/>
    </row>
    <row r="224" spans="1:9" ht="32.25" thickBot="1">
      <c r="A224" s="37" t="s">
        <v>238</v>
      </c>
      <c r="B224" s="11" t="s">
        <v>99</v>
      </c>
      <c r="C224" s="11">
        <v>2343</v>
      </c>
      <c r="D224" s="60">
        <v>0</v>
      </c>
      <c r="E224" s="60">
        <v>0</v>
      </c>
      <c r="F224" s="65">
        <v>0</v>
      </c>
      <c r="G224" s="66">
        <v>0</v>
      </c>
      <c r="H224" s="28"/>
      <c r="I224" s="16"/>
    </row>
    <row r="225" spans="1:9" ht="32.25" thickBot="1">
      <c r="A225" s="37" t="s">
        <v>573</v>
      </c>
      <c r="B225" s="11" t="s">
        <v>574</v>
      </c>
      <c r="C225" s="11">
        <v>2344</v>
      </c>
      <c r="D225" s="60">
        <v>0</v>
      </c>
      <c r="E225" s="60">
        <v>0</v>
      </c>
      <c r="F225" s="65">
        <v>0</v>
      </c>
      <c r="G225" s="66">
        <v>0</v>
      </c>
      <c r="H225" s="28"/>
      <c r="I225" s="16"/>
    </row>
    <row r="226" spans="1:9" ht="32.25" thickBot="1">
      <c r="A226" s="37" t="s">
        <v>575</v>
      </c>
      <c r="B226" s="11" t="s">
        <v>576</v>
      </c>
      <c r="C226" s="11">
        <v>2345</v>
      </c>
      <c r="D226" s="60">
        <v>0</v>
      </c>
      <c r="E226" s="60">
        <v>0</v>
      </c>
      <c r="F226" s="65">
        <v>0</v>
      </c>
      <c r="G226" s="66">
        <v>0</v>
      </c>
      <c r="H226" s="28"/>
      <c r="I226" s="16"/>
    </row>
    <row r="227" spans="1:9" ht="32.25" thickBot="1">
      <c r="A227" s="37" t="s">
        <v>239</v>
      </c>
      <c r="B227" s="11" t="s">
        <v>100</v>
      </c>
      <c r="C227" s="11">
        <v>2346</v>
      </c>
      <c r="D227" s="60">
        <v>0</v>
      </c>
      <c r="E227" s="60">
        <v>0</v>
      </c>
      <c r="F227" s="65">
        <v>0</v>
      </c>
      <c r="G227" s="66">
        <v>0</v>
      </c>
      <c r="H227" s="28"/>
      <c r="I227" s="16"/>
    </row>
    <row r="228" spans="1:9" ht="21.75" thickBot="1">
      <c r="A228" s="36" t="s">
        <v>577</v>
      </c>
      <c r="B228" s="11" t="s">
        <v>240</v>
      </c>
      <c r="C228" s="11">
        <v>2350</v>
      </c>
      <c r="D228" s="65">
        <v>11</v>
      </c>
      <c r="E228" s="60">
        <v>0</v>
      </c>
      <c r="F228" s="65">
        <v>4</v>
      </c>
      <c r="G228" s="66">
        <v>4</v>
      </c>
      <c r="H228" s="28"/>
      <c r="I228" s="16"/>
    </row>
    <row r="229" spans="1:9" ht="42.75" thickBot="1">
      <c r="A229" s="37" t="s">
        <v>656</v>
      </c>
      <c r="B229" s="11" t="s">
        <v>101</v>
      </c>
      <c r="C229" s="11">
        <v>2352</v>
      </c>
      <c r="D229" s="65">
        <v>0</v>
      </c>
      <c r="E229" s="60">
        <v>0</v>
      </c>
      <c r="F229" s="65">
        <v>0</v>
      </c>
      <c r="G229" s="66">
        <v>0</v>
      </c>
      <c r="H229" s="28"/>
      <c r="I229" s="16"/>
    </row>
    <row r="230" spans="1:9" ht="21.75" thickBot="1">
      <c r="A230" s="37" t="s">
        <v>157</v>
      </c>
      <c r="B230" s="11" t="s">
        <v>102</v>
      </c>
      <c r="C230" s="11">
        <v>2354</v>
      </c>
      <c r="D230" s="65">
        <v>4</v>
      </c>
      <c r="E230" s="60">
        <v>0</v>
      </c>
      <c r="F230" s="65">
        <v>0</v>
      </c>
      <c r="G230" s="66">
        <v>0</v>
      </c>
      <c r="H230" s="28"/>
      <c r="I230" s="16"/>
    </row>
    <row r="231" spans="1:9" ht="32.25" thickBot="1">
      <c r="A231" s="37" t="s">
        <v>578</v>
      </c>
      <c r="B231" s="11" t="s">
        <v>579</v>
      </c>
      <c r="C231" s="11">
        <v>2355</v>
      </c>
      <c r="D231" s="65">
        <v>0</v>
      </c>
      <c r="E231" s="60">
        <v>0</v>
      </c>
      <c r="F231" s="65">
        <v>0</v>
      </c>
      <c r="G231" s="66">
        <v>0</v>
      </c>
      <c r="H231" s="28"/>
      <c r="I231" s="16"/>
    </row>
    <row r="232" spans="1:9" ht="21.75" thickBot="1">
      <c r="A232" s="37" t="s">
        <v>580</v>
      </c>
      <c r="B232" s="11" t="s">
        <v>581</v>
      </c>
      <c r="C232" s="11">
        <v>2356</v>
      </c>
      <c r="D232" s="65">
        <v>0</v>
      </c>
      <c r="E232" s="60">
        <v>0</v>
      </c>
      <c r="F232" s="65">
        <v>0</v>
      </c>
      <c r="G232" s="66">
        <v>0</v>
      </c>
      <c r="H232" s="28"/>
      <c r="I232" s="16"/>
    </row>
    <row r="233" spans="1:9" ht="21.75" thickBot="1">
      <c r="A233" s="37" t="s">
        <v>158</v>
      </c>
      <c r="B233" s="11" t="s">
        <v>103</v>
      </c>
      <c r="C233" s="11">
        <v>2357</v>
      </c>
      <c r="D233" s="65">
        <v>7</v>
      </c>
      <c r="E233" s="60">
        <v>0</v>
      </c>
      <c r="F233" s="65">
        <v>4</v>
      </c>
      <c r="G233" s="66">
        <v>4</v>
      </c>
      <c r="H233" s="28"/>
      <c r="I233" s="16"/>
    </row>
    <row r="234" spans="1:9" ht="53.25" thickBot="1">
      <c r="A234" s="36" t="s">
        <v>228</v>
      </c>
      <c r="B234" s="11" t="s">
        <v>229</v>
      </c>
      <c r="C234" s="11">
        <v>2359</v>
      </c>
      <c r="D234" s="60">
        <v>0</v>
      </c>
      <c r="E234" s="65">
        <v>24</v>
      </c>
      <c r="F234" s="60">
        <v>0</v>
      </c>
      <c r="G234" s="60">
        <v>0</v>
      </c>
      <c r="H234" s="28"/>
      <c r="I234" s="16"/>
    </row>
    <row r="235" spans="1:9" ht="53.25" thickBot="1">
      <c r="A235" s="36" t="s">
        <v>582</v>
      </c>
      <c r="B235" s="11" t="s">
        <v>583</v>
      </c>
      <c r="C235" s="11">
        <v>2362</v>
      </c>
      <c r="D235" s="65">
        <v>0</v>
      </c>
      <c r="E235" s="60">
        <v>0</v>
      </c>
      <c r="F235" s="65">
        <v>0</v>
      </c>
      <c r="G235" s="66">
        <v>0</v>
      </c>
      <c r="H235" s="28"/>
      <c r="I235" s="16"/>
    </row>
    <row r="236" spans="1:9" ht="63.75" thickBot="1">
      <c r="A236" s="36" t="s">
        <v>584</v>
      </c>
      <c r="B236" s="11" t="s">
        <v>585</v>
      </c>
      <c r="C236" s="11">
        <v>2363</v>
      </c>
      <c r="D236" s="65">
        <v>0</v>
      </c>
      <c r="E236" s="60">
        <v>0</v>
      </c>
      <c r="F236" s="65">
        <v>0</v>
      </c>
      <c r="G236" s="66">
        <v>0</v>
      </c>
      <c r="H236" s="28"/>
      <c r="I236" s="16"/>
    </row>
    <row r="237" spans="1:9" ht="32.25" thickBot="1">
      <c r="A237" s="36" t="s">
        <v>586</v>
      </c>
      <c r="B237" s="11" t="s">
        <v>587</v>
      </c>
      <c r="C237" s="11">
        <v>2364</v>
      </c>
      <c r="D237" s="65">
        <v>0</v>
      </c>
      <c r="E237" s="60">
        <v>0</v>
      </c>
      <c r="F237" s="65">
        <v>0</v>
      </c>
      <c r="G237" s="66">
        <v>0</v>
      </c>
      <c r="H237" s="28"/>
      <c r="I237" s="16"/>
    </row>
    <row r="238" spans="1:9" ht="42.75" thickBot="1">
      <c r="A238" s="36" t="s">
        <v>588</v>
      </c>
      <c r="B238" s="11" t="s">
        <v>589</v>
      </c>
      <c r="C238" s="11">
        <v>2365</v>
      </c>
      <c r="D238" s="65">
        <v>0</v>
      </c>
      <c r="E238" s="60">
        <v>0</v>
      </c>
      <c r="F238" s="65">
        <v>0</v>
      </c>
      <c r="G238" s="66">
        <v>0</v>
      </c>
      <c r="H238" s="28"/>
      <c r="I238" s="16"/>
    </row>
    <row r="239" spans="1:9" ht="42.75" thickBot="1">
      <c r="A239" s="48" t="s">
        <v>684</v>
      </c>
      <c r="B239" s="11"/>
      <c r="C239" s="11">
        <v>2370</v>
      </c>
      <c r="D239" s="65">
        <v>9250</v>
      </c>
      <c r="E239" s="65">
        <v>10519</v>
      </c>
      <c r="F239" s="65">
        <v>3209</v>
      </c>
      <c r="G239" s="66">
        <v>2787</v>
      </c>
      <c r="H239" s="28"/>
      <c r="I239" s="16"/>
    </row>
    <row r="240" spans="1:9" ht="58.5" thickBot="1">
      <c r="A240" s="48" t="s">
        <v>590</v>
      </c>
      <c r="B240" s="11"/>
      <c r="C240" s="11">
        <v>2375</v>
      </c>
      <c r="D240" s="60">
        <v>0</v>
      </c>
      <c r="E240" s="65">
        <v>288</v>
      </c>
      <c r="F240" s="60">
        <v>0</v>
      </c>
      <c r="G240" s="60">
        <v>0</v>
      </c>
      <c r="H240" s="28"/>
      <c r="I240" s="16"/>
    </row>
    <row r="241" spans="1:9" ht="42.75" thickBot="1">
      <c r="A241" s="51" t="s">
        <v>657</v>
      </c>
      <c r="B241" s="11" t="s">
        <v>110</v>
      </c>
      <c r="C241" s="11">
        <v>2376</v>
      </c>
      <c r="D241" s="60">
        <v>0</v>
      </c>
      <c r="E241" s="65">
        <v>0</v>
      </c>
      <c r="F241" s="60">
        <v>0</v>
      </c>
      <c r="G241" s="60">
        <v>0</v>
      </c>
      <c r="H241" s="28"/>
      <c r="I241" s="16"/>
    </row>
    <row r="242" spans="1:9" ht="53.25" thickBot="1">
      <c r="A242" s="51" t="s">
        <v>431</v>
      </c>
      <c r="B242" s="11" t="s">
        <v>432</v>
      </c>
      <c r="C242" s="11">
        <v>2377</v>
      </c>
      <c r="D242" s="60">
        <v>0</v>
      </c>
      <c r="E242" s="65">
        <v>288</v>
      </c>
      <c r="F242" s="60">
        <v>0</v>
      </c>
      <c r="G242" s="60">
        <v>0</v>
      </c>
      <c r="H242" s="28"/>
      <c r="I242" s="16"/>
    </row>
    <row r="243" spans="1:9" ht="42.75" thickBot="1">
      <c r="A243" s="51" t="s">
        <v>591</v>
      </c>
      <c r="B243" s="11" t="s">
        <v>433</v>
      </c>
      <c r="C243" s="11">
        <v>2378</v>
      </c>
      <c r="D243" s="60">
        <v>0</v>
      </c>
      <c r="E243" s="65">
        <v>0</v>
      </c>
      <c r="F243" s="60">
        <v>0</v>
      </c>
      <c r="G243" s="60">
        <v>0</v>
      </c>
      <c r="H243" s="28"/>
      <c r="I243" s="16"/>
    </row>
    <row r="244" spans="1:9" ht="32.25" thickBot="1">
      <c r="A244" s="48" t="s">
        <v>104</v>
      </c>
      <c r="B244" s="11"/>
      <c r="C244" s="11">
        <v>2380</v>
      </c>
      <c r="D244" s="65">
        <v>757</v>
      </c>
      <c r="E244" s="65">
        <v>281</v>
      </c>
      <c r="F244" s="65">
        <v>421</v>
      </c>
      <c r="G244" s="66">
        <v>0</v>
      </c>
      <c r="H244" s="28"/>
      <c r="I244" s="16"/>
    </row>
    <row r="245" spans="1:9" ht="42.75" thickBot="1">
      <c r="A245" s="36" t="s">
        <v>658</v>
      </c>
      <c r="B245" s="11" t="s">
        <v>135</v>
      </c>
      <c r="C245" s="11">
        <v>2390</v>
      </c>
      <c r="D245" s="65">
        <v>757</v>
      </c>
      <c r="E245" s="65">
        <v>281</v>
      </c>
      <c r="F245" s="65">
        <v>421</v>
      </c>
      <c r="G245" s="66">
        <v>0</v>
      </c>
      <c r="H245" s="28"/>
      <c r="I245" s="16"/>
    </row>
    <row r="246" spans="1:9" ht="74.25" thickBot="1">
      <c r="A246" s="36" t="s">
        <v>592</v>
      </c>
      <c r="B246" s="11" t="s">
        <v>136</v>
      </c>
      <c r="C246" s="11">
        <v>2400</v>
      </c>
      <c r="D246" s="65">
        <v>0</v>
      </c>
      <c r="E246" s="65">
        <v>0</v>
      </c>
      <c r="F246" s="60">
        <v>0</v>
      </c>
      <c r="G246" s="60">
        <v>0</v>
      </c>
      <c r="H246" s="28"/>
      <c r="I246" s="16"/>
    </row>
    <row r="247" spans="1:9" ht="15" thickBot="1">
      <c r="A247" s="36" t="s">
        <v>694</v>
      </c>
      <c r="B247" s="11" t="s">
        <v>419</v>
      </c>
      <c r="C247" s="11">
        <v>2405</v>
      </c>
      <c r="D247" s="65">
        <v>720</v>
      </c>
      <c r="E247" s="65">
        <v>720</v>
      </c>
      <c r="F247" s="60">
        <v>0</v>
      </c>
      <c r="G247" s="60">
        <v>0</v>
      </c>
      <c r="H247" s="28"/>
      <c r="I247" s="16"/>
    </row>
    <row r="248" spans="1:9" ht="42.75" thickBot="1">
      <c r="A248" s="48" t="s">
        <v>673</v>
      </c>
      <c r="B248" s="11"/>
      <c r="C248" s="11">
        <v>2410</v>
      </c>
      <c r="D248" s="60">
        <v>0</v>
      </c>
      <c r="E248" s="65">
        <v>4039</v>
      </c>
      <c r="F248" s="60">
        <v>0</v>
      </c>
      <c r="G248" s="60">
        <v>0</v>
      </c>
      <c r="H248" s="28"/>
      <c r="I248" s="16"/>
    </row>
    <row r="249" spans="1:9" ht="32.25" thickBot="1">
      <c r="A249" s="36" t="s">
        <v>402</v>
      </c>
      <c r="B249" s="11" t="s">
        <v>105</v>
      </c>
      <c r="C249" s="11">
        <v>2415</v>
      </c>
      <c r="D249" s="60">
        <v>0</v>
      </c>
      <c r="E249" s="65">
        <v>70</v>
      </c>
      <c r="F249" s="60">
        <v>0</v>
      </c>
      <c r="G249" s="60">
        <v>0</v>
      </c>
      <c r="H249" s="28"/>
      <c r="I249" s="16"/>
    </row>
    <row r="250" spans="1:9" ht="42.75" thickBot="1">
      <c r="A250" s="36" t="s">
        <v>403</v>
      </c>
      <c r="B250" s="11" t="s">
        <v>137</v>
      </c>
      <c r="C250" s="11">
        <v>2420</v>
      </c>
      <c r="D250" s="60">
        <v>0</v>
      </c>
      <c r="E250" s="65">
        <v>3508</v>
      </c>
      <c r="F250" s="60">
        <v>0</v>
      </c>
      <c r="G250" s="60">
        <v>0</v>
      </c>
      <c r="H250" s="28"/>
      <c r="I250" s="16"/>
    </row>
    <row r="251" spans="1:9" ht="21.75" thickBot="1">
      <c r="A251" s="36" t="s">
        <v>593</v>
      </c>
      <c r="B251" s="11" t="s">
        <v>594</v>
      </c>
      <c r="C251" s="11">
        <v>2425</v>
      </c>
      <c r="D251" s="60">
        <v>0</v>
      </c>
      <c r="E251" s="65">
        <v>0</v>
      </c>
      <c r="F251" s="60">
        <v>0</v>
      </c>
      <c r="G251" s="60">
        <v>0</v>
      </c>
      <c r="H251" s="28"/>
      <c r="I251" s="16"/>
    </row>
    <row r="252" spans="1:9" ht="21.75" thickBot="1">
      <c r="A252" s="36" t="s">
        <v>106</v>
      </c>
      <c r="B252" s="11" t="s">
        <v>595</v>
      </c>
      <c r="C252" s="11">
        <v>2430</v>
      </c>
      <c r="D252" s="60">
        <v>0</v>
      </c>
      <c r="E252" s="65">
        <v>51</v>
      </c>
      <c r="F252" s="60">
        <v>0</v>
      </c>
      <c r="G252" s="60">
        <v>0</v>
      </c>
      <c r="H252" s="28"/>
      <c r="I252" s="16"/>
    </row>
    <row r="253" spans="1:9" ht="32.25" thickBot="1">
      <c r="A253" s="45" t="s">
        <v>671</v>
      </c>
      <c r="B253" s="8" t="s">
        <v>672</v>
      </c>
      <c r="C253" s="8">
        <v>2433</v>
      </c>
      <c r="D253" s="60">
        <v>0</v>
      </c>
      <c r="E253" s="65">
        <v>0</v>
      </c>
      <c r="F253" s="60">
        <v>0</v>
      </c>
      <c r="G253" s="60">
        <v>0</v>
      </c>
      <c r="H253" s="28"/>
      <c r="I253" s="16"/>
    </row>
    <row r="254" spans="1:9" ht="22.5" thickBot="1">
      <c r="A254" s="38" t="s">
        <v>111</v>
      </c>
      <c r="B254" s="11" t="s">
        <v>112</v>
      </c>
      <c r="C254" s="11">
        <v>2435</v>
      </c>
      <c r="D254" s="60">
        <v>0</v>
      </c>
      <c r="E254" s="65">
        <v>410</v>
      </c>
      <c r="F254" s="60">
        <v>0</v>
      </c>
      <c r="G254" s="60">
        <v>0</v>
      </c>
      <c r="H254" s="28"/>
      <c r="I254" s="16"/>
    </row>
    <row r="255" spans="1:9" ht="48" thickBot="1">
      <c r="A255" s="48" t="s">
        <v>695</v>
      </c>
      <c r="B255" s="77"/>
      <c r="C255" s="11">
        <v>2440</v>
      </c>
      <c r="D255" s="60">
        <v>0</v>
      </c>
      <c r="E255" s="65">
        <v>0</v>
      </c>
      <c r="F255" s="60">
        <v>0</v>
      </c>
      <c r="G255" s="60">
        <v>0</v>
      </c>
      <c r="H255" s="28"/>
      <c r="I255" s="16"/>
    </row>
    <row r="256" spans="1:9" ht="53.25" thickBot="1">
      <c r="A256" s="36" t="s">
        <v>596</v>
      </c>
      <c r="B256" s="11" t="s">
        <v>434</v>
      </c>
      <c r="C256" s="11">
        <v>2445</v>
      </c>
      <c r="D256" s="60">
        <v>0</v>
      </c>
      <c r="E256" s="65">
        <v>0</v>
      </c>
      <c r="F256" s="60">
        <v>0</v>
      </c>
      <c r="G256" s="60">
        <v>0</v>
      </c>
      <c r="H256" s="28"/>
      <c r="I256" s="16"/>
    </row>
    <row r="257" spans="1:9" ht="53.25" thickBot="1">
      <c r="A257" s="51" t="s">
        <v>435</v>
      </c>
      <c r="B257" s="11" t="s">
        <v>436</v>
      </c>
      <c r="C257" s="11">
        <v>2446</v>
      </c>
      <c r="D257" s="60">
        <v>0</v>
      </c>
      <c r="E257" s="65">
        <v>0</v>
      </c>
      <c r="F257" s="60">
        <v>0</v>
      </c>
      <c r="G257" s="60">
        <v>0</v>
      </c>
      <c r="H257" s="28"/>
      <c r="I257" s="16"/>
    </row>
    <row r="258" spans="1:9" ht="37.5" thickBot="1">
      <c r="A258" s="48" t="s">
        <v>661</v>
      </c>
      <c r="B258" s="11"/>
      <c r="C258" s="11">
        <v>2470</v>
      </c>
      <c r="D258" s="65">
        <v>7773</v>
      </c>
      <c r="E258" s="65">
        <v>5238</v>
      </c>
      <c r="F258" s="65">
        <v>2788</v>
      </c>
      <c r="G258" s="66">
        <v>2787</v>
      </c>
      <c r="H258" s="28"/>
      <c r="I258" s="16"/>
    </row>
    <row r="259" spans="1:9" ht="42.75" thickBot="1">
      <c r="A259" s="36" t="s">
        <v>674</v>
      </c>
      <c r="B259" s="11" t="s">
        <v>138</v>
      </c>
      <c r="C259" s="11">
        <v>2480</v>
      </c>
      <c r="D259" s="65">
        <v>3947</v>
      </c>
      <c r="E259" s="65">
        <v>935</v>
      </c>
      <c r="F259" s="65">
        <v>935</v>
      </c>
      <c r="G259" s="66">
        <v>934</v>
      </c>
      <c r="H259" s="28"/>
      <c r="I259" s="16"/>
    </row>
    <row r="260" spans="1:9" ht="64.5" thickBot="1">
      <c r="A260" s="36" t="s">
        <v>659</v>
      </c>
      <c r="B260" s="11" t="s">
        <v>139</v>
      </c>
      <c r="C260" s="11">
        <v>2485</v>
      </c>
      <c r="D260" s="65">
        <v>3800</v>
      </c>
      <c r="E260" s="65">
        <v>810</v>
      </c>
      <c r="F260" s="65">
        <v>810</v>
      </c>
      <c r="G260" s="66">
        <v>810</v>
      </c>
      <c r="H260" s="28"/>
      <c r="I260" s="16"/>
    </row>
    <row r="261" spans="1:9" ht="32.25" thickBot="1">
      <c r="A261" s="36" t="s">
        <v>107</v>
      </c>
      <c r="B261" s="11" t="s">
        <v>210</v>
      </c>
      <c r="C261" s="11">
        <v>2490</v>
      </c>
      <c r="D261" s="65">
        <v>2</v>
      </c>
      <c r="E261" s="60">
        <v>0</v>
      </c>
      <c r="F261" s="65">
        <v>1</v>
      </c>
      <c r="G261" s="66">
        <v>0</v>
      </c>
      <c r="H261" s="28"/>
      <c r="I261" s="16"/>
    </row>
    <row r="262" spans="1:9" ht="42.75" thickBot="1">
      <c r="A262" s="36" t="s">
        <v>211</v>
      </c>
      <c r="B262" s="11" t="s">
        <v>212</v>
      </c>
      <c r="C262" s="11">
        <v>2495</v>
      </c>
      <c r="D262" s="65">
        <v>145</v>
      </c>
      <c r="E262" s="65">
        <v>124</v>
      </c>
      <c r="F262" s="65">
        <v>124</v>
      </c>
      <c r="G262" s="66">
        <v>124</v>
      </c>
      <c r="H262" s="28"/>
      <c r="I262" s="16"/>
    </row>
    <row r="263" spans="1:9" ht="74.25" thickBot="1">
      <c r="A263" s="36" t="s">
        <v>421</v>
      </c>
      <c r="B263" s="11" t="s">
        <v>420</v>
      </c>
      <c r="C263" s="11">
        <v>2500</v>
      </c>
      <c r="D263" s="65">
        <v>0</v>
      </c>
      <c r="E263" s="65">
        <v>1</v>
      </c>
      <c r="F263" s="60">
        <v>0</v>
      </c>
      <c r="G263" s="60">
        <v>0</v>
      </c>
      <c r="H263" s="28"/>
      <c r="I263" s="16"/>
    </row>
    <row r="264" spans="1:9" ht="32.25" thickBot="1">
      <c r="A264" s="45" t="s">
        <v>675</v>
      </c>
      <c r="B264" s="8" t="s">
        <v>676</v>
      </c>
      <c r="C264" s="8">
        <v>2501</v>
      </c>
      <c r="D264" s="65">
        <v>0</v>
      </c>
      <c r="E264" s="65">
        <v>0</v>
      </c>
      <c r="F264" s="60">
        <v>0</v>
      </c>
      <c r="G264" s="60">
        <v>0</v>
      </c>
      <c r="H264" s="28"/>
      <c r="I264" s="16"/>
    </row>
    <row r="265" spans="1:9" ht="53.25" thickBot="1">
      <c r="A265" s="36" t="s">
        <v>213</v>
      </c>
      <c r="B265" s="11" t="s">
        <v>214</v>
      </c>
      <c r="C265" s="11">
        <v>2510</v>
      </c>
      <c r="D265" s="65">
        <v>1998</v>
      </c>
      <c r="E265" s="60">
        <v>0</v>
      </c>
      <c r="F265" s="65">
        <v>1825</v>
      </c>
      <c r="G265" s="66">
        <v>1825</v>
      </c>
      <c r="H265" s="28"/>
      <c r="I265" s="16"/>
    </row>
    <row r="266" spans="1:9" ht="43.5" thickBot="1">
      <c r="A266" s="38" t="s">
        <v>113</v>
      </c>
      <c r="B266" s="11" t="s">
        <v>114</v>
      </c>
      <c r="C266" s="11">
        <v>2515</v>
      </c>
      <c r="D266" s="60">
        <v>0</v>
      </c>
      <c r="E266" s="65">
        <v>15</v>
      </c>
      <c r="F266" s="60">
        <v>0</v>
      </c>
      <c r="G266" s="60">
        <v>0</v>
      </c>
      <c r="H266" s="28"/>
      <c r="I266" s="16"/>
    </row>
    <row r="267" spans="1:9" ht="43.5" thickBot="1">
      <c r="A267" s="38" t="s">
        <v>597</v>
      </c>
      <c r="B267" s="11" t="s">
        <v>115</v>
      </c>
      <c r="C267" s="11">
        <v>2516</v>
      </c>
      <c r="D267" s="60">
        <v>0</v>
      </c>
      <c r="E267" s="65">
        <v>0</v>
      </c>
      <c r="F267" s="60">
        <v>0</v>
      </c>
      <c r="G267" s="60">
        <v>0</v>
      </c>
      <c r="H267" s="28"/>
      <c r="I267" s="16"/>
    </row>
    <row r="268" spans="1:9" ht="64.5" thickBot="1">
      <c r="A268" s="38" t="s">
        <v>639</v>
      </c>
      <c r="B268" s="11" t="s">
        <v>598</v>
      </c>
      <c r="C268" s="11">
        <v>2517</v>
      </c>
      <c r="D268" s="60">
        <v>0</v>
      </c>
      <c r="E268" s="65">
        <v>0</v>
      </c>
      <c r="F268" s="60">
        <v>0</v>
      </c>
      <c r="G268" s="60">
        <v>0</v>
      </c>
      <c r="H268" s="28"/>
      <c r="I268" s="16"/>
    </row>
    <row r="269" spans="1:9" ht="33" thickBot="1">
      <c r="A269" s="38" t="s">
        <v>178</v>
      </c>
      <c r="B269" s="11" t="s">
        <v>599</v>
      </c>
      <c r="C269" s="11">
        <v>2518</v>
      </c>
      <c r="D269" s="60">
        <v>0</v>
      </c>
      <c r="E269" s="65">
        <v>0</v>
      </c>
      <c r="F269" s="60">
        <v>0</v>
      </c>
      <c r="G269" s="60">
        <v>0</v>
      </c>
      <c r="H269" s="28"/>
      <c r="I269" s="16"/>
    </row>
    <row r="270" spans="1:9" ht="53.25" thickBot="1">
      <c r="A270" s="83" t="s">
        <v>662</v>
      </c>
      <c r="B270" s="84" t="s">
        <v>663</v>
      </c>
      <c r="C270" s="8">
        <v>2520</v>
      </c>
      <c r="D270" s="65">
        <v>0</v>
      </c>
      <c r="E270" s="60">
        <v>0</v>
      </c>
      <c r="F270" s="65">
        <v>0</v>
      </c>
      <c r="G270" s="65">
        <v>0</v>
      </c>
      <c r="H270" s="28"/>
      <c r="I270" s="16"/>
    </row>
    <row r="271" spans="1:9" ht="42.75" thickBot="1">
      <c r="A271" s="51" t="s">
        <v>664</v>
      </c>
      <c r="B271" s="13" t="s">
        <v>665</v>
      </c>
      <c r="C271" s="11">
        <v>2521</v>
      </c>
      <c r="D271" s="65">
        <v>0</v>
      </c>
      <c r="E271" s="60">
        <v>0</v>
      </c>
      <c r="F271" s="65">
        <v>0</v>
      </c>
      <c r="G271" s="65">
        <v>0</v>
      </c>
      <c r="H271" s="28"/>
      <c r="I271" s="16"/>
    </row>
    <row r="272" spans="1:9" ht="42.75" thickBot="1">
      <c r="A272" s="51" t="s">
        <v>422</v>
      </c>
      <c r="B272" s="13" t="s">
        <v>332</v>
      </c>
      <c r="C272" s="11">
        <v>2525</v>
      </c>
      <c r="D272" s="65">
        <v>1485</v>
      </c>
      <c r="E272" s="65">
        <v>1281</v>
      </c>
      <c r="F272" s="60">
        <v>0</v>
      </c>
      <c r="G272" s="60">
        <v>0</v>
      </c>
      <c r="H272" s="28"/>
      <c r="I272" s="16"/>
    </row>
    <row r="273" spans="1:9" ht="54" thickBot="1">
      <c r="A273" s="38" t="s">
        <v>600</v>
      </c>
      <c r="B273" s="11" t="s">
        <v>462</v>
      </c>
      <c r="C273" s="11">
        <v>2526</v>
      </c>
      <c r="D273" s="60">
        <v>0</v>
      </c>
      <c r="E273" s="65">
        <v>0</v>
      </c>
      <c r="F273" s="60">
        <v>0</v>
      </c>
      <c r="G273" s="60">
        <v>0</v>
      </c>
      <c r="H273" s="28"/>
      <c r="I273" s="16"/>
    </row>
    <row r="274" spans="1:9" ht="53.25" thickBot="1">
      <c r="A274" s="51" t="s">
        <v>51</v>
      </c>
      <c r="B274" s="13" t="s">
        <v>52</v>
      </c>
      <c r="C274" s="11">
        <v>2528</v>
      </c>
      <c r="D274" s="65">
        <v>95</v>
      </c>
      <c r="E274" s="65">
        <v>5</v>
      </c>
      <c r="F274" s="60">
        <v>0</v>
      </c>
      <c r="G274" s="60">
        <v>0</v>
      </c>
      <c r="H274" s="28"/>
      <c r="I274" s="16"/>
    </row>
    <row r="275" spans="1:9" ht="53.25" thickBot="1">
      <c r="A275" s="51" t="s">
        <v>601</v>
      </c>
      <c r="B275" s="11" t="s">
        <v>108</v>
      </c>
      <c r="C275" s="11">
        <v>2529</v>
      </c>
      <c r="D275" s="65">
        <v>248</v>
      </c>
      <c r="E275" s="60">
        <v>0</v>
      </c>
      <c r="F275" s="65">
        <v>8</v>
      </c>
      <c r="G275" s="66">
        <v>8</v>
      </c>
      <c r="H275" s="28"/>
      <c r="I275" s="16"/>
    </row>
    <row r="276" spans="1:9" ht="42.75" thickBot="1">
      <c r="A276" s="51" t="s">
        <v>423</v>
      </c>
      <c r="B276" s="11" t="s">
        <v>424</v>
      </c>
      <c r="C276" s="11">
        <v>2530</v>
      </c>
      <c r="D276" s="65">
        <v>0</v>
      </c>
      <c r="E276" s="65">
        <v>0</v>
      </c>
      <c r="F276" s="60">
        <v>0</v>
      </c>
      <c r="G276" s="60">
        <v>0</v>
      </c>
      <c r="H276" s="28"/>
      <c r="I276" s="16"/>
    </row>
    <row r="277" spans="1:9" ht="54" thickBot="1">
      <c r="A277" s="38" t="s">
        <v>463</v>
      </c>
      <c r="B277" s="11" t="s">
        <v>464</v>
      </c>
      <c r="C277" s="11">
        <v>2531</v>
      </c>
      <c r="D277" s="60">
        <v>0</v>
      </c>
      <c r="E277" s="65">
        <v>5</v>
      </c>
      <c r="F277" s="60">
        <v>0</v>
      </c>
      <c r="G277" s="60">
        <v>0</v>
      </c>
      <c r="H277" s="28"/>
      <c r="I277" s="16"/>
    </row>
    <row r="278" spans="1:9" ht="33" thickBot="1">
      <c r="A278" s="38" t="s">
        <v>465</v>
      </c>
      <c r="B278" s="11" t="s">
        <v>466</v>
      </c>
      <c r="C278" s="11">
        <v>2532</v>
      </c>
      <c r="D278" s="60">
        <v>0</v>
      </c>
      <c r="E278" s="65">
        <v>3000</v>
      </c>
      <c r="F278" s="60">
        <v>0</v>
      </c>
      <c r="G278" s="60">
        <v>0</v>
      </c>
      <c r="H278" s="28"/>
      <c r="I278" s="16"/>
    </row>
    <row r="279" spans="1:9" ht="21.75" thickBot="1">
      <c r="A279" s="51" t="s">
        <v>333</v>
      </c>
      <c r="B279" s="11" t="s">
        <v>602</v>
      </c>
      <c r="C279" s="11">
        <v>2533</v>
      </c>
      <c r="D279" s="65">
        <v>0</v>
      </c>
      <c r="E279" s="98">
        <v>-3</v>
      </c>
      <c r="F279" s="65">
        <v>20</v>
      </c>
      <c r="G279" s="66">
        <v>20</v>
      </c>
      <c r="H279" s="28"/>
      <c r="I279" s="16"/>
    </row>
    <row r="280" spans="1:9" ht="42.75" thickBot="1">
      <c r="A280" s="51" t="s">
        <v>125</v>
      </c>
      <c r="B280" s="11" t="s">
        <v>109</v>
      </c>
      <c r="C280" s="11">
        <v>2534</v>
      </c>
      <c r="D280" s="65">
        <v>0</v>
      </c>
      <c r="E280" s="98">
        <v>-3</v>
      </c>
      <c r="F280" s="60">
        <v>0</v>
      </c>
      <c r="G280" s="60">
        <v>0</v>
      </c>
      <c r="H280" s="28"/>
      <c r="I280" s="16"/>
    </row>
    <row r="281" spans="1:9" ht="32.25" thickBot="1">
      <c r="A281" s="51" t="s">
        <v>603</v>
      </c>
      <c r="B281" s="11" t="s">
        <v>604</v>
      </c>
      <c r="C281" s="11">
        <v>2535</v>
      </c>
      <c r="D281" s="65">
        <v>0</v>
      </c>
      <c r="E281" s="60">
        <v>0</v>
      </c>
      <c r="F281" s="65">
        <v>0</v>
      </c>
      <c r="G281" s="66">
        <v>0</v>
      </c>
      <c r="H281" s="28"/>
      <c r="I281" s="16"/>
    </row>
    <row r="282" spans="1:9" ht="32.25" thickBot="1">
      <c r="A282" s="51" t="s">
        <v>605</v>
      </c>
      <c r="B282" s="11" t="s">
        <v>606</v>
      </c>
      <c r="C282" s="11">
        <v>2536</v>
      </c>
      <c r="D282" s="65">
        <v>0</v>
      </c>
      <c r="E282" s="60">
        <v>0</v>
      </c>
      <c r="F282" s="65">
        <v>18</v>
      </c>
      <c r="G282" s="66">
        <v>18</v>
      </c>
      <c r="H282" s="28"/>
      <c r="I282" s="16"/>
    </row>
    <row r="283" spans="1:9" ht="32.25" thickBot="1">
      <c r="A283" s="51" t="s">
        <v>607</v>
      </c>
      <c r="B283" s="11" t="s">
        <v>608</v>
      </c>
      <c r="C283" s="11">
        <v>2537</v>
      </c>
      <c r="D283" s="65">
        <v>0</v>
      </c>
      <c r="E283" s="60">
        <v>0</v>
      </c>
      <c r="F283" s="65">
        <v>0</v>
      </c>
      <c r="G283" s="66">
        <v>0</v>
      </c>
      <c r="H283" s="28"/>
      <c r="I283" s="16"/>
    </row>
    <row r="284" spans="1:9" ht="32.25" thickBot="1">
      <c r="A284" s="51" t="s">
        <v>609</v>
      </c>
      <c r="B284" s="11" t="s">
        <v>610</v>
      </c>
      <c r="C284" s="11">
        <v>2538</v>
      </c>
      <c r="D284" s="65">
        <v>0</v>
      </c>
      <c r="E284" s="60">
        <v>0</v>
      </c>
      <c r="F284" s="65">
        <v>0</v>
      </c>
      <c r="G284" s="66">
        <v>0</v>
      </c>
      <c r="H284" s="28"/>
      <c r="I284" s="16"/>
    </row>
    <row r="285" spans="1:9" ht="32.25" thickBot="1">
      <c r="A285" s="51" t="s">
        <v>611</v>
      </c>
      <c r="B285" s="11" t="s">
        <v>612</v>
      </c>
      <c r="C285" s="11">
        <v>2539</v>
      </c>
      <c r="D285" s="65">
        <v>0</v>
      </c>
      <c r="E285" s="60">
        <v>0</v>
      </c>
      <c r="F285" s="65">
        <v>2</v>
      </c>
      <c r="G285" s="66">
        <v>2</v>
      </c>
      <c r="H285" s="28"/>
      <c r="I285" s="16"/>
    </row>
    <row r="286" spans="1:9" ht="32.25" thickBot="1">
      <c r="A286" s="51" t="s">
        <v>613</v>
      </c>
      <c r="B286" s="11" t="s">
        <v>614</v>
      </c>
      <c r="C286" s="11">
        <v>2540</v>
      </c>
      <c r="D286" s="65">
        <v>0</v>
      </c>
      <c r="E286" s="60">
        <v>0</v>
      </c>
      <c r="F286" s="65">
        <v>0</v>
      </c>
      <c r="G286" s="66">
        <v>0</v>
      </c>
      <c r="H286" s="28"/>
      <c r="I286" s="16"/>
    </row>
    <row r="287" spans="1:9" ht="32.25" thickBot="1">
      <c r="A287" s="51" t="s">
        <v>615</v>
      </c>
      <c r="B287" s="11" t="s">
        <v>616</v>
      </c>
      <c r="C287" s="11">
        <v>2541</v>
      </c>
      <c r="D287" s="65">
        <v>0</v>
      </c>
      <c r="E287" s="60">
        <v>0</v>
      </c>
      <c r="F287" s="65">
        <v>0</v>
      </c>
      <c r="G287" s="66">
        <v>0</v>
      </c>
      <c r="H287" s="28"/>
      <c r="I287" s="16"/>
    </row>
    <row r="288" spans="1:9" ht="42.75" thickBot="1">
      <c r="A288" s="83" t="s">
        <v>685</v>
      </c>
      <c r="B288" s="8" t="s">
        <v>686</v>
      </c>
      <c r="C288" s="8">
        <v>2542</v>
      </c>
      <c r="D288" s="65">
        <v>0</v>
      </c>
      <c r="E288" s="65">
        <v>0</v>
      </c>
      <c r="F288" s="60">
        <v>0</v>
      </c>
      <c r="G288" s="60">
        <v>0</v>
      </c>
      <c r="H288" s="28"/>
      <c r="I288" s="16"/>
    </row>
    <row r="289" spans="1:9" ht="15" thickBot="1">
      <c r="A289" s="43" t="s">
        <v>118</v>
      </c>
      <c r="B289" s="8" t="s">
        <v>334</v>
      </c>
      <c r="C289" s="8">
        <v>2543</v>
      </c>
      <c r="D289" s="60">
        <v>0</v>
      </c>
      <c r="E289" s="98">
        <v>-47</v>
      </c>
      <c r="F289" s="60">
        <v>0</v>
      </c>
      <c r="G289" s="60">
        <v>0</v>
      </c>
      <c r="H289" s="28"/>
      <c r="I289" s="16"/>
    </row>
    <row r="290" spans="1:9" ht="27.75" customHeight="1" thickBot="1">
      <c r="A290" s="43" t="s">
        <v>116</v>
      </c>
      <c r="B290" s="8" t="s">
        <v>117</v>
      </c>
      <c r="C290" s="8">
        <v>2544</v>
      </c>
      <c r="D290" s="60">
        <v>0</v>
      </c>
      <c r="E290" s="65">
        <v>0</v>
      </c>
      <c r="F290" s="60">
        <v>0</v>
      </c>
      <c r="G290" s="60">
        <v>0</v>
      </c>
      <c r="H290" s="28"/>
      <c r="I290" s="16"/>
    </row>
    <row r="291" spans="1:9" ht="32.25" customHeight="1" thickBot="1">
      <c r="A291" s="43" t="s">
        <v>666</v>
      </c>
      <c r="B291" s="8" t="s">
        <v>667</v>
      </c>
      <c r="C291" s="8">
        <v>2545</v>
      </c>
      <c r="D291" s="60">
        <v>0</v>
      </c>
      <c r="E291" s="65">
        <v>0</v>
      </c>
      <c r="F291" s="60">
        <v>0</v>
      </c>
      <c r="G291" s="60">
        <v>0</v>
      </c>
      <c r="H291" s="28"/>
      <c r="I291" s="16"/>
    </row>
    <row r="292" spans="1:9" ht="15" thickBot="1">
      <c r="A292" s="88" t="s">
        <v>27</v>
      </c>
      <c r="B292" s="90"/>
      <c r="C292" s="90">
        <v>2550</v>
      </c>
      <c r="D292" s="91">
        <f>SUM(D12:D291)</f>
        <v>141738683</v>
      </c>
      <c r="E292" s="91">
        <f>SUM(E12:E291)</f>
        <v>41647293</v>
      </c>
      <c r="F292" s="91">
        <f>SUM(F12:F291)</f>
        <v>121496220</v>
      </c>
      <c r="G292" s="91">
        <f>SUM(G12:G291)</f>
        <v>24333473</v>
      </c>
      <c r="H292" s="28"/>
      <c r="I292" s="16"/>
    </row>
    <row r="293" spans="1:9" ht="33.75" customHeight="1" thickBot="1">
      <c r="A293" s="95" t="s">
        <v>437</v>
      </c>
      <c r="B293" s="63" t="s">
        <v>262</v>
      </c>
      <c r="C293" s="63" t="s">
        <v>29</v>
      </c>
      <c r="D293" s="63" t="s">
        <v>470</v>
      </c>
      <c r="E293" s="61"/>
      <c r="F293" s="61"/>
      <c r="G293" s="61"/>
      <c r="H293" s="28"/>
      <c r="I293" s="16"/>
    </row>
    <row r="294" spans="1:9" ht="13.5" thickBot="1">
      <c r="A294" s="89" t="s">
        <v>311</v>
      </c>
      <c r="B294" s="11" t="s">
        <v>312</v>
      </c>
      <c r="C294" s="11" t="s">
        <v>147</v>
      </c>
      <c r="D294" s="7">
        <v>1</v>
      </c>
      <c r="E294" s="61"/>
      <c r="F294" s="61"/>
      <c r="G294" s="61"/>
      <c r="H294" s="28"/>
      <c r="I294" s="16"/>
    </row>
    <row r="295" spans="1:9" ht="90.75" thickBot="1">
      <c r="A295" s="85" t="s">
        <v>680</v>
      </c>
      <c r="B295" s="8" t="s">
        <v>679</v>
      </c>
      <c r="C295" s="11">
        <v>2551</v>
      </c>
      <c r="D295" s="65">
        <v>441</v>
      </c>
      <c r="E295" s="61"/>
      <c r="F295" s="61"/>
      <c r="G295" s="61"/>
      <c r="H295" s="28"/>
      <c r="I295" s="16"/>
    </row>
    <row r="296" spans="1:9" ht="57" thickBot="1">
      <c r="A296" s="85" t="s">
        <v>681</v>
      </c>
      <c r="B296" s="86" t="s">
        <v>677</v>
      </c>
      <c r="C296" s="11">
        <v>2552</v>
      </c>
      <c r="D296" s="65">
        <v>4</v>
      </c>
      <c r="E296" s="61"/>
      <c r="F296" s="61"/>
      <c r="G296" s="61"/>
      <c r="H296" s="28"/>
      <c r="I296" s="16"/>
    </row>
    <row r="297" spans="1:9" ht="68.25" thickBot="1">
      <c r="A297" s="80" t="s">
        <v>678</v>
      </c>
      <c r="B297" s="77" t="s">
        <v>668</v>
      </c>
      <c r="C297" s="11">
        <v>2553</v>
      </c>
      <c r="D297" s="65">
        <v>0</v>
      </c>
      <c r="E297" s="61"/>
      <c r="F297" s="61"/>
      <c r="G297" s="61"/>
      <c r="H297" s="28"/>
      <c r="I297" s="16"/>
    </row>
    <row r="298" spans="1:9" ht="45.75" thickBot="1">
      <c r="A298" s="80" t="s">
        <v>699</v>
      </c>
      <c r="B298" s="77" t="s">
        <v>696</v>
      </c>
      <c r="C298" s="11">
        <v>2554</v>
      </c>
      <c r="D298" s="65">
        <v>720</v>
      </c>
      <c r="E298" s="61"/>
      <c r="F298" s="61"/>
      <c r="G298" s="61"/>
      <c r="H298" s="28"/>
      <c r="I298" s="16"/>
    </row>
    <row r="299" spans="1:9" ht="34.5" thickBot="1">
      <c r="A299" s="80" t="s">
        <v>697</v>
      </c>
      <c r="B299" s="77" t="s">
        <v>698</v>
      </c>
      <c r="C299" s="11">
        <v>2555</v>
      </c>
      <c r="D299" s="65">
        <v>0</v>
      </c>
      <c r="E299" s="61"/>
      <c r="F299" s="61"/>
      <c r="G299" s="61"/>
      <c r="H299" s="28"/>
      <c r="I299" s="16"/>
    </row>
    <row r="300" spans="1:9" ht="68.25" thickBot="1">
      <c r="A300" s="78" t="s">
        <v>649</v>
      </c>
      <c r="B300" s="77" t="s">
        <v>617</v>
      </c>
      <c r="C300" s="11">
        <v>2556</v>
      </c>
      <c r="D300" s="65">
        <v>0</v>
      </c>
      <c r="E300" s="61"/>
      <c r="F300" s="61"/>
      <c r="G300" s="61"/>
      <c r="H300" s="28"/>
      <c r="I300" s="16"/>
    </row>
    <row r="301" spans="1:9" ht="63" customHeight="1" thickBot="1">
      <c r="A301" s="79" t="s">
        <v>648</v>
      </c>
      <c r="B301" s="77" t="s">
        <v>441</v>
      </c>
      <c r="C301" s="11">
        <v>2557</v>
      </c>
      <c r="D301" s="65">
        <v>410</v>
      </c>
      <c r="E301" s="61"/>
      <c r="F301" s="61"/>
      <c r="G301" s="61"/>
      <c r="H301" s="28"/>
      <c r="I301" s="16"/>
    </row>
    <row r="302" spans="1:9" ht="34.5" thickBot="1">
      <c r="A302" s="79" t="s">
        <v>442</v>
      </c>
      <c r="B302" s="77" t="s">
        <v>443</v>
      </c>
      <c r="C302" s="11">
        <v>2558</v>
      </c>
      <c r="D302" s="65">
        <v>0</v>
      </c>
      <c r="E302" s="61"/>
      <c r="F302" s="61"/>
      <c r="G302" s="61"/>
      <c r="H302" s="28"/>
      <c r="I302" s="16"/>
    </row>
    <row r="303" spans="1:9" ht="102" thickBot="1">
      <c r="A303" s="80" t="s">
        <v>647</v>
      </c>
      <c r="B303" s="77" t="s">
        <v>454</v>
      </c>
      <c r="C303" s="11">
        <v>2559</v>
      </c>
      <c r="D303" s="65">
        <v>0</v>
      </c>
      <c r="E303" s="61"/>
      <c r="F303" s="61"/>
      <c r="G303" s="61"/>
      <c r="H303" s="28"/>
      <c r="I303" s="16"/>
    </row>
    <row r="304" spans="1:9" ht="68.25" thickBot="1">
      <c r="A304" s="80" t="s">
        <v>618</v>
      </c>
      <c r="B304" s="77" t="s">
        <v>455</v>
      </c>
      <c r="C304" s="11">
        <v>2560</v>
      </c>
      <c r="D304" s="65">
        <v>0</v>
      </c>
      <c r="E304" s="61"/>
      <c r="F304" s="61"/>
      <c r="G304" s="61"/>
      <c r="H304" s="28"/>
      <c r="I304" s="16"/>
    </row>
    <row r="305" spans="1:9" ht="102" thickBot="1">
      <c r="A305" s="80" t="s">
        <v>646</v>
      </c>
      <c r="B305" s="77" t="s">
        <v>456</v>
      </c>
      <c r="C305" s="11">
        <v>2561</v>
      </c>
      <c r="D305" s="65">
        <v>0</v>
      </c>
      <c r="E305" s="61"/>
      <c r="F305" s="61"/>
      <c r="G305" s="61"/>
      <c r="H305" s="28"/>
      <c r="I305" s="16"/>
    </row>
    <row r="306" spans="1:9" ht="68.25" thickBot="1">
      <c r="A306" s="80" t="s">
        <v>457</v>
      </c>
      <c r="B306" s="77" t="s">
        <v>458</v>
      </c>
      <c r="C306" s="11">
        <v>2562</v>
      </c>
      <c r="D306" s="65">
        <v>0</v>
      </c>
      <c r="E306" s="61"/>
      <c r="F306" s="61"/>
      <c r="G306" s="61"/>
      <c r="H306" s="28"/>
      <c r="I306" s="16"/>
    </row>
    <row r="307" spans="1:9" ht="79.5" thickBot="1">
      <c r="A307" s="80" t="s">
        <v>645</v>
      </c>
      <c r="B307" s="77" t="s">
        <v>444</v>
      </c>
      <c r="C307" s="11">
        <v>2563</v>
      </c>
      <c r="D307" s="65">
        <v>15</v>
      </c>
      <c r="E307" s="61"/>
      <c r="F307" s="61"/>
      <c r="G307" s="61"/>
      <c r="H307" s="28"/>
      <c r="I307" s="16"/>
    </row>
    <row r="308" spans="1:9" ht="45.75" thickBot="1">
      <c r="A308" s="80" t="s">
        <v>445</v>
      </c>
      <c r="B308" s="77" t="s">
        <v>446</v>
      </c>
      <c r="C308" s="11">
        <v>2564</v>
      </c>
      <c r="D308" s="65">
        <v>0</v>
      </c>
      <c r="E308" s="61"/>
      <c r="F308" s="61"/>
      <c r="G308" s="61"/>
      <c r="H308" s="28"/>
      <c r="I308" s="16"/>
    </row>
    <row r="309" spans="1:9" ht="90.75" thickBot="1">
      <c r="A309" s="78" t="s">
        <v>644</v>
      </c>
      <c r="B309" s="77" t="s">
        <v>447</v>
      </c>
      <c r="C309" s="11">
        <v>2565</v>
      </c>
      <c r="D309" s="65">
        <v>0</v>
      </c>
      <c r="E309" s="61"/>
      <c r="F309" s="61"/>
      <c r="G309" s="61"/>
      <c r="H309" s="28"/>
      <c r="I309" s="16"/>
    </row>
    <row r="310" spans="1:9" ht="57" thickBot="1">
      <c r="A310" s="78" t="s">
        <v>448</v>
      </c>
      <c r="B310" s="77" t="s">
        <v>449</v>
      </c>
      <c r="C310" s="11">
        <v>2566</v>
      </c>
      <c r="D310" s="65">
        <v>0</v>
      </c>
      <c r="E310" s="61"/>
      <c r="F310" s="61"/>
      <c r="G310" s="61"/>
      <c r="H310" s="28"/>
      <c r="I310" s="16"/>
    </row>
    <row r="311" spans="1:9" ht="79.5" thickBot="1">
      <c r="A311" s="78" t="s">
        <v>643</v>
      </c>
      <c r="B311" s="77" t="s">
        <v>450</v>
      </c>
      <c r="C311" s="11">
        <v>2567</v>
      </c>
      <c r="D311" s="65">
        <v>0</v>
      </c>
      <c r="E311" s="61"/>
      <c r="F311" s="61"/>
      <c r="G311" s="61"/>
      <c r="H311" s="28"/>
      <c r="I311" s="16"/>
    </row>
    <row r="312" spans="1:9" ht="45.75" thickBot="1">
      <c r="A312" s="78" t="s">
        <v>451</v>
      </c>
      <c r="B312" s="77" t="s">
        <v>452</v>
      </c>
      <c r="C312" s="11">
        <v>2568</v>
      </c>
      <c r="D312" s="65">
        <v>0</v>
      </c>
      <c r="E312" s="61"/>
      <c r="F312" s="61"/>
      <c r="G312" s="61"/>
      <c r="H312" s="28"/>
      <c r="I312" s="16"/>
    </row>
    <row r="313" spans="1:9" ht="68.25" thickBot="1">
      <c r="A313" s="79" t="s">
        <v>660</v>
      </c>
      <c r="B313" s="77" t="s">
        <v>467</v>
      </c>
      <c r="C313" s="11">
        <v>2569</v>
      </c>
      <c r="D313" s="65">
        <v>0</v>
      </c>
      <c r="E313" s="61"/>
      <c r="F313" s="61"/>
      <c r="G313" s="61"/>
      <c r="H313" s="28"/>
      <c r="I313" s="16"/>
    </row>
    <row r="314" spans="1:9" ht="45.75" thickBot="1">
      <c r="A314" s="79" t="s">
        <v>468</v>
      </c>
      <c r="B314" s="77" t="s">
        <v>469</v>
      </c>
      <c r="C314" s="11">
        <v>2570</v>
      </c>
      <c r="D314" s="65">
        <v>0</v>
      </c>
      <c r="E314" s="61"/>
      <c r="F314" s="61"/>
      <c r="G314" s="61"/>
      <c r="H314" s="28"/>
      <c r="I314" s="16"/>
    </row>
    <row r="315" spans="1:9" ht="68.25" thickBot="1">
      <c r="A315" s="80" t="s">
        <v>642</v>
      </c>
      <c r="B315" s="77" t="s">
        <v>438</v>
      </c>
      <c r="C315" s="11">
        <v>2571</v>
      </c>
      <c r="D315" s="98">
        <v>-3</v>
      </c>
      <c r="E315" s="61"/>
      <c r="F315" s="61"/>
      <c r="G315" s="61"/>
      <c r="H315" s="28"/>
      <c r="I315" s="16"/>
    </row>
    <row r="316" spans="1:9" ht="34.5" thickBot="1">
      <c r="A316" s="80" t="s">
        <v>439</v>
      </c>
      <c r="B316" s="77" t="s">
        <v>440</v>
      </c>
      <c r="C316" s="11">
        <v>2572</v>
      </c>
      <c r="D316" s="98">
        <v>0</v>
      </c>
      <c r="E316" s="61"/>
      <c r="F316" s="61"/>
      <c r="G316" s="61"/>
      <c r="H316" s="28"/>
      <c r="I316" s="16"/>
    </row>
    <row r="317" spans="1:9" ht="61.5" customHeight="1" thickBot="1">
      <c r="A317" s="79" t="s">
        <v>701</v>
      </c>
      <c r="B317" s="77" t="s">
        <v>453</v>
      </c>
      <c r="C317" s="11">
        <v>2573</v>
      </c>
      <c r="D317" s="98">
        <v>-47</v>
      </c>
      <c r="E317" s="61"/>
      <c r="F317" s="61"/>
      <c r="G317" s="61"/>
      <c r="H317" s="28"/>
      <c r="I317" s="16"/>
    </row>
    <row r="318" spans="1:9" ht="15" thickBot="1">
      <c r="A318" s="57" t="s">
        <v>27</v>
      </c>
      <c r="B318" s="11"/>
      <c r="C318" s="11">
        <v>2574</v>
      </c>
      <c r="D318" s="66">
        <f>SUM(D295:D317)</f>
        <v>1540</v>
      </c>
      <c r="E318" s="61"/>
      <c r="F318" s="61"/>
      <c r="G318" s="61"/>
      <c r="H318" s="28"/>
      <c r="I318" s="16"/>
    </row>
    <row r="319" spans="1:9" ht="14.25">
      <c r="A319" s="82"/>
      <c r="B319" s="14"/>
      <c r="C319" s="14"/>
      <c r="D319" s="87"/>
      <c r="E319" s="61"/>
      <c r="F319" s="61"/>
      <c r="G319" s="61"/>
      <c r="H319" s="28"/>
      <c r="I319" s="16"/>
    </row>
    <row r="320" spans="1:9" ht="14.25">
      <c r="A320" s="82"/>
      <c r="B320" s="14"/>
      <c r="C320" s="14"/>
      <c r="D320" s="87"/>
      <c r="E320" s="61"/>
      <c r="F320" s="61"/>
      <c r="G320" s="61"/>
      <c r="H320" s="28"/>
      <c r="I320" s="16"/>
    </row>
    <row r="321" spans="1:9" ht="14.25">
      <c r="A321" s="82"/>
      <c r="B321" s="14"/>
      <c r="C321" s="14"/>
      <c r="D321" s="87"/>
      <c r="E321" s="61"/>
      <c r="F321" s="61"/>
      <c r="G321" s="61"/>
      <c r="H321" s="28"/>
      <c r="I321" s="16"/>
    </row>
    <row r="322" spans="1:9" ht="13.5" thickBot="1">
      <c r="A322" s="54"/>
      <c r="H322" s="28"/>
      <c r="I322" s="16"/>
    </row>
    <row r="323" spans="1:9" ht="26.25" thickBot="1">
      <c r="A323" s="41" t="s">
        <v>426</v>
      </c>
      <c r="B323" s="8" t="s">
        <v>29</v>
      </c>
      <c r="C323" s="8" t="s">
        <v>50</v>
      </c>
      <c r="H323" s="28"/>
      <c r="I323" s="16"/>
    </row>
    <row r="324" spans="1:9" ht="13.5" thickBot="1">
      <c r="A324" s="22" t="s">
        <v>311</v>
      </c>
      <c r="B324" s="7" t="s">
        <v>312</v>
      </c>
      <c r="C324" s="7">
        <v>1</v>
      </c>
      <c r="H324" s="23"/>
      <c r="I324" s="23"/>
    </row>
    <row r="325" spans="1:9" ht="33" thickBot="1">
      <c r="A325" s="43" t="s">
        <v>119</v>
      </c>
      <c r="B325" s="8">
        <v>2600</v>
      </c>
      <c r="C325" s="65">
        <v>121166</v>
      </c>
      <c r="H325" s="23"/>
      <c r="I325" s="23"/>
    </row>
    <row r="326" spans="1:9" ht="22.5" thickBot="1">
      <c r="A326" s="39" t="s">
        <v>371</v>
      </c>
      <c r="B326" s="11">
        <v>2605</v>
      </c>
      <c r="C326" s="65">
        <v>112128</v>
      </c>
      <c r="H326" s="23"/>
      <c r="I326" s="23"/>
    </row>
    <row r="327" spans="1:3" ht="64.5" thickBot="1">
      <c r="A327" s="57" t="s">
        <v>242</v>
      </c>
      <c r="B327" s="11">
        <v>2610</v>
      </c>
      <c r="C327" s="65">
        <v>129</v>
      </c>
    </row>
    <row r="328" spans="1:3" ht="22.5" thickBot="1">
      <c r="A328" s="57" t="s">
        <v>243</v>
      </c>
      <c r="B328" s="11">
        <v>2615</v>
      </c>
      <c r="C328" s="65">
        <v>7545</v>
      </c>
    </row>
    <row r="329" spans="1:3" ht="126" customHeight="1" thickBot="1">
      <c r="A329" s="57" t="s">
        <v>700</v>
      </c>
      <c r="B329" s="11">
        <v>2620</v>
      </c>
      <c r="C329" s="65">
        <v>0</v>
      </c>
    </row>
    <row r="330" spans="1:3" ht="22.5" thickBot="1">
      <c r="A330" s="57" t="s">
        <v>234</v>
      </c>
      <c r="B330" s="11">
        <v>2630</v>
      </c>
      <c r="C330" s="65">
        <v>0</v>
      </c>
    </row>
    <row r="331" spans="1:3" ht="15" thickBot="1">
      <c r="A331" s="57" t="s">
        <v>216</v>
      </c>
      <c r="B331" s="11">
        <v>2640</v>
      </c>
      <c r="C331" s="65">
        <v>104454</v>
      </c>
    </row>
    <row r="332" spans="1:3" ht="15" thickBot="1">
      <c r="A332" s="57" t="s">
        <v>27</v>
      </c>
      <c r="B332" s="11">
        <v>2700</v>
      </c>
      <c r="C332" s="69">
        <f>SUM(C325:C331)</f>
        <v>345422</v>
      </c>
    </row>
    <row r="333" spans="1:3" ht="14.25">
      <c r="A333" s="82"/>
      <c r="B333" s="14"/>
      <c r="C333" s="81"/>
    </row>
    <row r="334" ht="12.75">
      <c r="A334" s="29"/>
    </row>
    <row r="335" spans="1:5" ht="18.75">
      <c r="A335" s="106" t="s">
        <v>207</v>
      </c>
      <c r="B335" s="106"/>
      <c r="C335" s="106"/>
      <c r="D335" s="106"/>
      <c r="E335" s="106"/>
    </row>
    <row r="336" spans="1:5" ht="48.75" customHeight="1">
      <c r="A336" s="105" t="s">
        <v>187</v>
      </c>
      <c r="B336" s="105"/>
      <c r="C336" s="105"/>
      <c r="D336" s="105"/>
      <c r="E336" s="105"/>
    </row>
    <row r="337" spans="1:5" ht="13.5" thickBot="1">
      <c r="A337" s="131" t="s">
        <v>343</v>
      </c>
      <c r="B337" s="131"/>
      <c r="C337" s="131"/>
      <c r="D337" s="131"/>
      <c r="E337" s="132"/>
    </row>
    <row r="338" spans="1:6" ht="32.25" thickBot="1">
      <c r="A338" s="19"/>
      <c r="B338" s="17" t="s">
        <v>262</v>
      </c>
      <c r="C338" s="17" t="s">
        <v>29</v>
      </c>
      <c r="D338" s="21" t="s">
        <v>339</v>
      </c>
      <c r="E338" s="19" t="s">
        <v>28</v>
      </c>
      <c r="F338" s="33"/>
    </row>
    <row r="339" spans="1:5" ht="13.5" thickBot="1">
      <c r="A339" s="22" t="s">
        <v>311</v>
      </c>
      <c r="B339" s="7" t="s">
        <v>312</v>
      </c>
      <c r="C339" s="7" t="s">
        <v>147</v>
      </c>
      <c r="D339" s="7">
        <v>1</v>
      </c>
      <c r="E339" s="7">
        <v>2</v>
      </c>
    </row>
    <row r="340" spans="1:5" ht="15" thickBot="1">
      <c r="A340" s="58" t="s">
        <v>72</v>
      </c>
      <c r="B340" s="10"/>
      <c r="C340" s="10">
        <v>3000</v>
      </c>
      <c r="D340" s="65">
        <v>1221</v>
      </c>
      <c r="E340" s="65">
        <v>2750</v>
      </c>
    </row>
    <row r="341" spans="1:5" ht="15" thickBot="1">
      <c r="A341" s="59" t="s">
        <v>619</v>
      </c>
      <c r="B341" s="10" t="s">
        <v>120</v>
      </c>
      <c r="C341" s="10">
        <v>3060</v>
      </c>
      <c r="D341" s="65">
        <v>1221</v>
      </c>
      <c r="E341" s="65">
        <v>1156</v>
      </c>
    </row>
    <row r="342" spans="1:5" ht="32.25" thickBot="1">
      <c r="A342" s="49" t="s">
        <v>251</v>
      </c>
      <c r="B342" s="10" t="s">
        <v>165</v>
      </c>
      <c r="C342" s="10">
        <v>3070</v>
      </c>
      <c r="D342" s="65">
        <v>1047</v>
      </c>
      <c r="E342" s="65">
        <v>911</v>
      </c>
    </row>
    <row r="343" spans="1:5" ht="21.75" thickBot="1">
      <c r="A343" s="49" t="s">
        <v>226</v>
      </c>
      <c r="B343" s="10" t="s">
        <v>166</v>
      </c>
      <c r="C343" s="10">
        <v>3080</v>
      </c>
      <c r="D343" s="65">
        <v>1</v>
      </c>
      <c r="E343" s="65">
        <v>3</v>
      </c>
    </row>
    <row r="344" spans="1:5" ht="32.25" thickBot="1">
      <c r="A344" s="49" t="s">
        <v>227</v>
      </c>
      <c r="B344" s="10" t="s">
        <v>167</v>
      </c>
      <c r="C344" s="10">
        <v>3090</v>
      </c>
      <c r="D344" s="65">
        <v>173</v>
      </c>
      <c r="E344" s="65">
        <v>242</v>
      </c>
    </row>
    <row r="345" spans="1:5" ht="32.25" thickBot="1">
      <c r="A345" s="45" t="s">
        <v>620</v>
      </c>
      <c r="B345" s="8"/>
      <c r="C345" s="8">
        <v>3120</v>
      </c>
      <c r="D345" s="60">
        <v>0</v>
      </c>
      <c r="E345" s="65">
        <v>1594</v>
      </c>
    </row>
    <row r="346" spans="1:5" ht="32.25" thickBot="1">
      <c r="A346" s="36" t="s">
        <v>0</v>
      </c>
      <c r="B346" s="13" t="s">
        <v>17</v>
      </c>
      <c r="C346" s="11">
        <v>3170</v>
      </c>
      <c r="D346" s="60">
        <v>0</v>
      </c>
      <c r="E346" s="65">
        <v>1386</v>
      </c>
    </row>
    <row r="347" spans="1:5" ht="21.75" thickBot="1">
      <c r="A347" s="36" t="s">
        <v>335</v>
      </c>
      <c r="B347" s="11" t="s">
        <v>18</v>
      </c>
      <c r="C347" s="11">
        <v>3180</v>
      </c>
      <c r="D347" s="60">
        <v>0</v>
      </c>
      <c r="E347" s="65">
        <v>137</v>
      </c>
    </row>
    <row r="348" spans="1:5" ht="21.75" thickBot="1">
      <c r="A348" s="44" t="s">
        <v>19</v>
      </c>
      <c r="B348" s="9" t="s">
        <v>20</v>
      </c>
      <c r="C348" s="9">
        <v>3190</v>
      </c>
      <c r="D348" s="60">
        <v>0</v>
      </c>
      <c r="E348" s="65">
        <v>71</v>
      </c>
    </row>
    <row r="349" spans="1:5" ht="15" thickBot="1">
      <c r="A349" s="43" t="s">
        <v>27</v>
      </c>
      <c r="B349" s="8"/>
      <c r="C349" s="8">
        <v>3290</v>
      </c>
      <c r="D349" s="65">
        <f>SUM(D340:D348)</f>
        <v>3663</v>
      </c>
      <c r="E349" s="65">
        <f>SUM(E340:E348)</f>
        <v>8250</v>
      </c>
    </row>
    <row r="350" spans="1:5" ht="14.25">
      <c r="A350" s="40"/>
      <c r="B350" s="14"/>
      <c r="C350" s="14"/>
      <c r="D350" s="81"/>
      <c r="E350" s="81"/>
    </row>
    <row r="351" spans="1:10" ht="31.5" customHeight="1" thickBot="1">
      <c r="A351" s="120" t="s">
        <v>702</v>
      </c>
      <c r="B351" s="121"/>
      <c r="C351" s="121"/>
      <c r="D351" s="121"/>
      <c r="E351" s="121"/>
      <c r="F351" s="121"/>
      <c r="G351" s="121"/>
      <c r="H351" s="121"/>
      <c r="I351" s="121"/>
      <c r="J351" s="121"/>
    </row>
    <row r="352" spans="1:10" ht="13.5" thickBot="1">
      <c r="A352" s="114"/>
      <c r="B352" s="116" t="s">
        <v>262</v>
      </c>
      <c r="C352" s="116" t="s">
        <v>29</v>
      </c>
      <c r="D352" s="116" t="s">
        <v>339</v>
      </c>
      <c r="E352" s="116" t="s">
        <v>425</v>
      </c>
      <c r="F352" s="124" t="s">
        <v>208</v>
      </c>
      <c r="G352" s="125"/>
      <c r="H352" s="125"/>
      <c r="I352" s="125"/>
      <c r="J352" s="126"/>
    </row>
    <row r="353" spans="1:11" ht="63.75" thickBot="1">
      <c r="A353" s="115"/>
      <c r="B353" s="117"/>
      <c r="C353" s="117"/>
      <c r="D353" s="117"/>
      <c r="E353" s="117"/>
      <c r="F353" s="18" t="s">
        <v>336</v>
      </c>
      <c r="G353" s="18" t="s">
        <v>368</v>
      </c>
      <c r="H353" s="18" t="s">
        <v>209</v>
      </c>
      <c r="I353" s="26" t="s">
        <v>338</v>
      </c>
      <c r="J353" s="19" t="s">
        <v>406</v>
      </c>
      <c r="K353" s="33"/>
    </row>
    <row r="354" spans="1:10" ht="13.5" thickBot="1">
      <c r="A354" s="22" t="s">
        <v>311</v>
      </c>
      <c r="B354" s="7" t="s">
        <v>312</v>
      </c>
      <c r="C354" s="7" t="s">
        <v>147</v>
      </c>
      <c r="D354" s="7">
        <v>1</v>
      </c>
      <c r="E354" s="7">
        <v>2</v>
      </c>
      <c r="F354" s="7">
        <v>3</v>
      </c>
      <c r="G354" s="7">
        <v>4</v>
      </c>
      <c r="H354" s="7">
        <v>5</v>
      </c>
      <c r="I354" s="7">
        <v>6</v>
      </c>
      <c r="J354" s="62">
        <v>7</v>
      </c>
    </row>
    <row r="355" spans="1:11" ht="32.25" thickBot="1">
      <c r="A355" s="45" t="s">
        <v>621</v>
      </c>
      <c r="B355" s="8" t="s">
        <v>287</v>
      </c>
      <c r="C355" s="8">
        <v>3300</v>
      </c>
      <c r="D355" s="65">
        <v>2652677</v>
      </c>
      <c r="E355" s="65">
        <v>1472170</v>
      </c>
      <c r="F355" s="65">
        <v>1471985</v>
      </c>
      <c r="G355" s="65">
        <v>736011</v>
      </c>
      <c r="H355" s="65">
        <v>48</v>
      </c>
      <c r="I355" s="65">
        <v>48</v>
      </c>
      <c r="J355" s="68">
        <v>89</v>
      </c>
      <c r="K355" s="34"/>
    </row>
    <row r="356" spans="1:11" ht="32.25" thickBot="1">
      <c r="A356" s="36" t="s">
        <v>640</v>
      </c>
      <c r="B356" s="11" t="s">
        <v>21</v>
      </c>
      <c r="C356" s="11">
        <v>3310</v>
      </c>
      <c r="D356" s="65">
        <v>1693546</v>
      </c>
      <c r="E356" s="65">
        <v>874189</v>
      </c>
      <c r="F356" s="65">
        <v>874149</v>
      </c>
      <c r="G356" s="65">
        <v>437095</v>
      </c>
      <c r="H356" s="65">
        <v>20</v>
      </c>
      <c r="I356" s="65">
        <v>20</v>
      </c>
      <c r="J356" s="60">
        <v>0</v>
      </c>
      <c r="K356" s="34"/>
    </row>
    <row r="357" spans="1:10" ht="32.25" thickBot="1">
      <c r="A357" s="36" t="s">
        <v>279</v>
      </c>
      <c r="B357" s="11" t="s">
        <v>34</v>
      </c>
      <c r="C357" s="11">
        <v>3312</v>
      </c>
      <c r="D357" s="65">
        <v>1693077</v>
      </c>
      <c r="E357" s="65">
        <v>873786</v>
      </c>
      <c r="F357" s="65">
        <v>873786</v>
      </c>
      <c r="G357" s="65">
        <v>436893</v>
      </c>
      <c r="H357" s="60">
        <v>0</v>
      </c>
      <c r="I357" s="60">
        <v>0</v>
      </c>
      <c r="J357" s="60">
        <v>0</v>
      </c>
    </row>
    <row r="358" spans="1:10" ht="33" thickBot="1">
      <c r="A358" s="36" t="s">
        <v>35</v>
      </c>
      <c r="B358" s="11" t="s">
        <v>36</v>
      </c>
      <c r="C358" s="11">
        <v>3314</v>
      </c>
      <c r="D358" s="65">
        <v>469</v>
      </c>
      <c r="E358" s="65">
        <v>403</v>
      </c>
      <c r="F358" s="65">
        <v>363</v>
      </c>
      <c r="G358" s="65">
        <v>202</v>
      </c>
      <c r="H358" s="65">
        <v>20</v>
      </c>
      <c r="I358" s="65">
        <v>20</v>
      </c>
      <c r="J358" s="60">
        <v>0</v>
      </c>
    </row>
    <row r="359" spans="1:10" ht="32.25" thickBot="1">
      <c r="A359" s="36" t="s">
        <v>266</v>
      </c>
      <c r="B359" s="11" t="s">
        <v>22</v>
      </c>
      <c r="C359" s="11">
        <v>3320</v>
      </c>
      <c r="D359" s="65">
        <v>793905</v>
      </c>
      <c r="E359" s="65">
        <v>474121</v>
      </c>
      <c r="F359" s="65">
        <v>474125</v>
      </c>
      <c r="G359" s="65">
        <v>237060</v>
      </c>
      <c r="H359" s="98">
        <v>-2</v>
      </c>
      <c r="I359" s="98">
        <v>-2</v>
      </c>
      <c r="J359" s="60">
        <v>0</v>
      </c>
    </row>
    <row r="360" spans="1:10" ht="42.75" thickBot="1">
      <c r="A360" s="36" t="s">
        <v>641</v>
      </c>
      <c r="B360" s="11" t="s">
        <v>267</v>
      </c>
      <c r="C360" s="11">
        <v>3322</v>
      </c>
      <c r="D360" s="65">
        <v>793344</v>
      </c>
      <c r="E360" s="65">
        <v>474168</v>
      </c>
      <c r="F360" s="65">
        <v>474168</v>
      </c>
      <c r="G360" s="65">
        <v>237084</v>
      </c>
      <c r="H360" s="60">
        <v>0</v>
      </c>
      <c r="I360" s="60">
        <v>0</v>
      </c>
      <c r="J360" s="60">
        <v>0</v>
      </c>
    </row>
    <row r="361" spans="1:10" ht="42.75" thickBot="1">
      <c r="A361" s="36" t="s">
        <v>121</v>
      </c>
      <c r="B361" s="11" t="s">
        <v>268</v>
      </c>
      <c r="C361" s="11">
        <v>3324</v>
      </c>
      <c r="D361" s="65">
        <v>561</v>
      </c>
      <c r="E361" s="98">
        <v>-47</v>
      </c>
      <c r="F361" s="98">
        <v>-43</v>
      </c>
      <c r="G361" s="98">
        <v>-24</v>
      </c>
      <c r="H361" s="98">
        <v>-2</v>
      </c>
      <c r="I361" s="98">
        <v>-2</v>
      </c>
      <c r="J361" s="60">
        <v>0</v>
      </c>
    </row>
    <row r="362" spans="1:10" ht="42.75" thickBot="1">
      <c r="A362" s="36" t="s">
        <v>122</v>
      </c>
      <c r="B362" s="11" t="s">
        <v>127</v>
      </c>
      <c r="C362" s="11">
        <v>3330</v>
      </c>
      <c r="D362" s="65">
        <v>197</v>
      </c>
      <c r="E362" s="65">
        <v>149</v>
      </c>
      <c r="F362" s="60">
        <v>0</v>
      </c>
      <c r="G362" s="60">
        <v>0</v>
      </c>
      <c r="H362" s="65">
        <v>30</v>
      </c>
      <c r="I362" s="65">
        <v>30</v>
      </c>
      <c r="J362" s="66">
        <v>89</v>
      </c>
    </row>
    <row r="363" spans="1:10" ht="21.75" thickBot="1">
      <c r="A363" s="36" t="s">
        <v>269</v>
      </c>
      <c r="B363" s="11" t="s">
        <v>270</v>
      </c>
      <c r="C363" s="11">
        <v>3350</v>
      </c>
      <c r="D363" s="65">
        <v>165029</v>
      </c>
      <c r="E363" s="65">
        <v>123711</v>
      </c>
      <c r="F363" s="65">
        <v>123711</v>
      </c>
      <c r="G363" s="65">
        <v>61856</v>
      </c>
      <c r="H363" s="60">
        <v>0</v>
      </c>
      <c r="I363" s="60">
        <v>0</v>
      </c>
      <c r="J363" s="60">
        <v>0</v>
      </c>
    </row>
    <row r="364" spans="1:10" ht="21.75" thickBot="1">
      <c r="A364" s="36" t="s">
        <v>271</v>
      </c>
      <c r="B364" s="11" t="s">
        <v>407</v>
      </c>
      <c r="C364" s="11">
        <v>3400</v>
      </c>
      <c r="D364" s="65">
        <v>545813</v>
      </c>
      <c r="E364" s="65">
        <v>496327</v>
      </c>
      <c r="F364" s="65">
        <v>496311</v>
      </c>
      <c r="G364" s="65">
        <v>496311</v>
      </c>
      <c r="H364" s="65">
        <v>8</v>
      </c>
      <c r="I364" s="65">
        <v>8</v>
      </c>
      <c r="J364" s="60">
        <v>0</v>
      </c>
    </row>
    <row r="365" spans="1:10" ht="32.25" customHeight="1" thickBot="1">
      <c r="A365" s="36" t="s">
        <v>1</v>
      </c>
      <c r="B365" s="11" t="s">
        <v>272</v>
      </c>
      <c r="C365" s="11">
        <v>3410</v>
      </c>
      <c r="D365" s="65">
        <v>543922</v>
      </c>
      <c r="E365" s="65">
        <v>496170</v>
      </c>
      <c r="F365" s="65">
        <v>496170</v>
      </c>
      <c r="G365" s="65">
        <v>496170</v>
      </c>
      <c r="H365" s="60">
        <v>0</v>
      </c>
      <c r="I365" s="60">
        <v>0</v>
      </c>
      <c r="J365" s="60">
        <v>0</v>
      </c>
    </row>
    <row r="366" spans="1:10" ht="32.25" thickBot="1">
      <c r="A366" s="36" t="s">
        <v>273</v>
      </c>
      <c r="B366" s="11" t="s">
        <v>274</v>
      </c>
      <c r="C366" s="11">
        <v>3420</v>
      </c>
      <c r="D366" s="65">
        <v>1891</v>
      </c>
      <c r="E366" s="65">
        <v>157</v>
      </c>
      <c r="F366" s="65">
        <v>141</v>
      </c>
      <c r="G366" s="65">
        <v>141</v>
      </c>
      <c r="H366" s="65">
        <v>8</v>
      </c>
      <c r="I366" s="65">
        <v>8</v>
      </c>
      <c r="J366" s="60">
        <v>0</v>
      </c>
    </row>
    <row r="367" spans="1:10" ht="21.75" thickBot="1">
      <c r="A367" s="36" t="s">
        <v>275</v>
      </c>
      <c r="B367" s="11" t="s">
        <v>128</v>
      </c>
      <c r="C367" s="11">
        <v>3500</v>
      </c>
      <c r="D367" s="65">
        <v>197658</v>
      </c>
      <c r="E367" s="65">
        <v>153228</v>
      </c>
      <c r="F367" s="65">
        <v>153231</v>
      </c>
      <c r="G367" s="65">
        <v>153243</v>
      </c>
      <c r="H367" s="98">
        <v>-1</v>
      </c>
      <c r="I367" s="98">
        <v>-2</v>
      </c>
      <c r="J367" s="60">
        <v>0</v>
      </c>
    </row>
    <row r="368" spans="1:10" ht="21.75" thickBot="1">
      <c r="A368" s="36" t="s">
        <v>2</v>
      </c>
      <c r="B368" s="11" t="s">
        <v>276</v>
      </c>
      <c r="C368" s="11">
        <v>3510</v>
      </c>
      <c r="D368" s="65">
        <v>197583</v>
      </c>
      <c r="E368" s="65">
        <v>153266</v>
      </c>
      <c r="F368" s="65">
        <v>153266</v>
      </c>
      <c r="G368" s="65">
        <v>153266</v>
      </c>
      <c r="H368" s="60">
        <v>0</v>
      </c>
      <c r="I368" s="60">
        <v>0</v>
      </c>
      <c r="J368" s="60">
        <v>0</v>
      </c>
    </row>
    <row r="369" spans="1:10" ht="21.75" thickBot="1">
      <c r="A369" s="36" t="s">
        <v>277</v>
      </c>
      <c r="B369" s="11" t="s">
        <v>278</v>
      </c>
      <c r="C369" s="11">
        <v>3520</v>
      </c>
      <c r="D369" s="65">
        <v>75</v>
      </c>
      <c r="E369" s="98">
        <v>-38</v>
      </c>
      <c r="F369" s="98">
        <v>-35</v>
      </c>
      <c r="G369" s="98">
        <v>-23</v>
      </c>
      <c r="H369" s="98">
        <v>-1</v>
      </c>
      <c r="I369" s="98">
        <v>-2</v>
      </c>
      <c r="J369" s="60">
        <v>0</v>
      </c>
    </row>
    <row r="370" spans="1:10" ht="36" customHeight="1" thickBot="1">
      <c r="A370" s="73" t="s">
        <v>622</v>
      </c>
      <c r="B370" s="11" t="s">
        <v>188</v>
      </c>
      <c r="C370" s="11">
        <v>3530</v>
      </c>
      <c r="D370" s="65">
        <v>3871</v>
      </c>
      <c r="E370" s="65">
        <v>3943</v>
      </c>
      <c r="F370" s="65">
        <v>3943</v>
      </c>
      <c r="G370" s="65">
        <v>3943</v>
      </c>
      <c r="H370" s="60">
        <v>0</v>
      </c>
      <c r="I370" s="60">
        <v>0</v>
      </c>
      <c r="J370" s="60">
        <v>0</v>
      </c>
    </row>
    <row r="371" spans="1:10" ht="42.75" thickBot="1">
      <c r="A371" s="73" t="s">
        <v>194</v>
      </c>
      <c r="B371" s="11" t="s">
        <v>189</v>
      </c>
      <c r="C371" s="11">
        <v>3531</v>
      </c>
      <c r="D371" s="65">
        <v>3743</v>
      </c>
      <c r="E371" s="65">
        <v>3802</v>
      </c>
      <c r="F371" s="65">
        <v>3802</v>
      </c>
      <c r="G371" s="65">
        <v>3802</v>
      </c>
      <c r="H371" s="60">
        <v>0</v>
      </c>
      <c r="I371" s="60">
        <v>0</v>
      </c>
      <c r="J371" s="60">
        <v>0</v>
      </c>
    </row>
    <row r="372" spans="1:10" ht="32.25" thickBot="1">
      <c r="A372" s="73" t="s">
        <v>190</v>
      </c>
      <c r="B372" s="11" t="s">
        <v>191</v>
      </c>
      <c r="C372" s="11">
        <v>3532</v>
      </c>
      <c r="D372" s="65">
        <v>128</v>
      </c>
      <c r="E372" s="65">
        <v>141</v>
      </c>
      <c r="F372" s="65">
        <v>141</v>
      </c>
      <c r="G372" s="65">
        <v>141</v>
      </c>
      <c r="H372" s="60">
        <v>0</v>
      </c>
      <c r="I372" s="60">
        <v>0</v>
      </c>
      <c r="J372" s="60">
        <v>0</v>
      </c>
    </row>
    <row r="373" spans="1:10" ht="32.25" thickBot="1">
      <c r="A373" s="73" t="s">
        <v>623</v>
      </c>
      <c r="B373" s="11" t="s">
        <v>414</v>
      </c>
      <c r="C373" s="11">
        <v>3533</v>
      </c>
      <c r="D373" s="65">
        <v>0</v>
      </c>
      <c r="E373" s="65">
        <v>0</v>
      </c>
      <c r="F373" s="65">
        <v>0</v>
      </c>
      <c r="G373" s="65">
        <v>0</v>
      </c>
      <c r="H373" s="60">
        <v>0</v>
      </c>
      <c r="I373" s="60">
        <v>0</v>
      </c>
      <c r="J373" s="60">
        <v>0</v>
      </c>
    </row>
    <row r="374" spans="1:10" ht="32.25" thickBot="1">
      <c r="A374" s="73" t="s">
        <v>624</v>
      </c>
      <c r="B374" s="11" t="s">
        <v>625</v>
      </c>
      <c r="C374" s="11">
        <v>3534</v>
      </c>
      <c r="D374" s="65">
        <v>0</v>
      </c>
      <c r="E374" s="65">
        <v>0</v>
      </c>
      <c r="F374" s="65">
        <v>0</v>
      </c>
      <c r="G374" s="65">
        <v>0</v>
      </c>
      <c r="H374" s="60">
        <v>0</v>
      </c>
      <c r="I374" s="60">
        <v>0</v>
      </c>
      <c r="J374" s="60">
        <v>0</v>
      </c>
    </row>
    <row r="375" spans="1:10" ht="32.25" thickBot="1">
      <c r="A375" s="73" t="s">
        <v>626</v>
      </c>
      <c r="B375" s="11" t="s">
        <v>627</v>
      </c>
      <c r="C375" s="11">
        <v>3535</v>
      </c>
      <c r="D375" s="65">
        <v>0</v>
      </c>
      <c r="E375" s="65">
        <v>0</v>
      </c>
      <c r="F375" s="65">
        <v>0</v>
      </c>
      <c r="G375" s="65">
        <v>0</v>
      </c>
      <c r="H375" s="60">
        <v>0</v>
      </c>
      <c r="I375" s="60">
        <v>0</v>
      </c>
      <c r="J375" s="60">
        <v>0</v>
      </c>
    </row>
    <row r="376" spans="1:10" ht="32.25" thickBot="1">
      <c r="A376" s="73" t="s">
        <v>192</v>
      </c>
      <c r="B376" s="11" t="s">
        <v>193</v>
      </c>
      <c r="C376" s="11">
        <v>3540</v>
      </c>
      <c r="D376" s="65">
        <v>0</v>
      </c>
      <c r="E376" s="65">
        <v>14</v>
      </c>
      <c r="F376" s="65">
        <v>14</v>
      </c>
      <c r="G376" s="65">
        <v>0</v>
      </c>
      <c r="H376" s="65">
        <v>0</v>
      </c>
      <c r="I376" s="65">
        <v>0</v>
      </c>
      <c r="J376" s="60">
        <v>0</v>
      </c>
    </row>
    <row r="377" spans="1:10" ht="32.25" thickBot="1">
      <c r="A377" s="73" t="s">
        <v>198</v>
      </c>
      <c r="B377" s="11" t="s">
        <v>195</v>
      </c>
      <c r="C377" s="11">
        <v>3541</v>
      </c>
      <c r="D377" s="65">
        <v>0</v>
      </c>
      <c r="E377" s="65">
        <v>14</v>
      </c>
      <c r="F377" s="65">
        <v>14</v>
      </c>
      <c r="G377" s="65">
        <v>0</v>
      </c>
      <c r="H377" s="60">
        <v>0</v>
      </c>
      <c r="I377" s="60">
        <v>0</v>
      </c>
      <c r="J377" s="60">
        <v>0</v>
      </c>
    </row>
    <row r="378" spans="1:10" ht="32.25" thickBot="1">
      <c r="A378" s="73" t="s">
        <v>196</v>
      </c>
      <c r="B378" s="11" t="s">
        <v>197</v>
      </c>
      <c r="C378" s="11">
        <v>3542</v>
      </c>
      <c r="D378" s="65">
        <v>0</v>
      </c>
      <c r="E378" s="65">
        <v>0</v>
      </c>
      <c r="F378" s="65">
        <v>0</v>
      </c>
      <c r="G378" s="65">
        <v>0</v>
      </c>
      <c r="H378" s="65">
        <v>0</v>
      </c>
      <c r="I378" s="65">
        <v>0</v>
      </c>
      <c r="J378" s="60">
        <v>0</v>
      </c>
    </row>
    <row r="379" spans="1:10" ht="15" thickBot="1">
      <c r="A379" s="38" t="s">
        <v>27</v>
      </c>
      <c r="B379" s="11"/>
      <c r="C379" s="11">
        <v>3800</v>
      </c>
      <c r="D379" s="65">
        <f>SUM(D355:D378)</f>
        <v>9287489</v>
      </c>
      <c r="E379" s="65">
        <f aca="true" t="shared" si="0" ref="E379:J379">SUM(E355:E378)</f>
        <v>5599674</v>
      </c>
      <c r="F379" s="65">
        <f t="shared" si="0"/>
        <v>5599242</v>
      </c>
      <c r="G379" s="65">
        <f t="shared" si="0"/>
        <v>3453171</v>
      </c>
      <c r="H379" s="65">
        <f t="shared" si="0"/>
        <v>128</v>
      </c>
      <c r="I379" s="65">
        <f t="shared" si="0"/>
        <v>126</v>
      </c>
      <c r="J379" s="66">
        <f t="shared" si="0"/>
        <v>178</v>
      </c>
    </row>
    <row r="380" spans="1:10" ht="14.25">
      <c r="A380" s="64">
        <v>42537</v>
      </c>
      <c r="B380" s="14"/>
      <c r="C380" s="14"/>
      <c r="D380" s="81"/>
      <c r="E380" s="81"/>
      <c r="F380" s="81"/>
      <c r="G380" s="81"/>
      <c r="H380" s="81"/>
      <c r="I380" s="81"/>
      <c r="J380" s="81"/>
    </row>
    <row r="381" spans="1:10" ht="12.75">
      <c r="A381" s="40"/>
      <c r="B381" s="14"/>
      <c r="C381" s="14"/>
      <c r="D381" s="30"/>
      <c r="E381" s="30"/>
      <c r="F381" s="30"/>
      <c r="G381" s="30"/>
      <c r="H381" s="30"/>
      <c r="I381" s="30"/>
      <c r="J381" s="30"/>
    </row>
    <row r="382" ht="12.75">
      <c r="A382" s="42"/>
    </row>
    <row r="383" spans="1:9" ht="12.75" customHeight="1">
      <c r="A383" s="31" t="s">
        <v>337</v>
      </c>
      <c r="B383" s="122" t="s">
        <v>241</v>
      </c>
      <c r="C383" s="123"/>
      <c r="D383" s="127" t="s">
        <v>200</v>
      </c>
      <c r="E383" s="128"/>
      <c r="F383" s="128"/>
      <c r="G383" s="128"/>
      <c r="H383" s="128"/>
      <c r="I383" s="128"/>
    </row>
    <row r="384" spans="1:9" ht="12.75">
      <c r="A384" s="32" t="s">
        <v>418</v>
      </c>
      <c r="B384" s="118" t="s">
        <v>417</v>
      </c>
      <c r="C384" s="119"/>
      <c r="D384" s="129" t="s">
        <v>201</v>
      </c>
      <c r="E384" s="130"/>
      <c r="F384" s="130"/>
      <c r="G384" s="102"/>
      <c r="H384" s="102"/>
      <c r="I384" s="102"/>
    </row>
  </sheetData>
  <sheetProtection/>
  <mergeCells count="26">
    <mergeCell ref="A352:A353"/>
    <mergeCell ref="B352:B353"/>
    <mergeCell ref="C352:C353"/>
    <mergeCell ref="E352:E353"/>
    <mergeCell ref="D352:D353"/>
    <mergeCell ref="A337:E337"/>
    <mergeCell ref="H9:I9"/>
    <mergeCell ref="A9:A10"/>
    <mergeCell ref="B9:B10"/>
    <mergeCell ref="C9:C10"/>
    <mergeCell ref="B384:C384"/>
    <mergeCell ref="A351:J351"/>
    <mergeCell ref="B383:C383"/>
    <mergeCell ref="F352:J352"/>
    <mergeCell ref="D383:I383"/>
    <mergeCell ref="D384:I384"/>
    <mergeCell ref="B2:C2"/>
    <mergeCell ref="A3:F3"/>
    <mergeCell ref="A4:F4"/>
    <mergeCell ref="A336:E336"/>
    <mergeCell ref="A6:G6"/>
    <mergeCell ref="E9:G9"/>
    <mergeCell ref="A335:E335"/>
    <mergeCell ref="D9:D10"/>
    <mergeCell ref="A7:G7"/>
    <mergeCell ref="C5:F5"/>
  </mergeCells>
  <dataValidations count="554">
    <dataValidation errorStyle="warning" type="custom" allowBlank="1" errorTitle="Строка 1010; Графа 1" error="1010=1020+2370" sqref="D13">
      <formula1>AND(($D$13=$D$14+$D$239))</formula1>
    </dataValidation>
    <dataValidation errorStyle="warning" type="custom" allowBlank="1" errorTitle="Строка 1010; Графа 2" error="1010=1020+2370" sqref="E13">
      <formula1>AND(($E$13=$E$14+$E$239))</formula1>
    </dataValidation>
    <dataValidation errorStyle="warning" type="custom" allowBlank="1" errorTitle="Строка 1010; Графа 4" error="1010=1020+2370" sqref="G13">
      <formula1>AND(($G$13=$G$14+$G$239))</formula1>
    </dataValidation>
    <dataValidation errorStyle="warning" type="custom" allowBlank="1" errorTitle="Строка 1030; Графа 1" error="1030=1040+1130" sqref="D15">
      <formula1>AND(($D$15=$D$16+$D$28))</formula1>
    </dataValidation>
    <dataValidation errorStyle="warning" type="custom" allowBlank="1" errorTitle="Строка 1030; Графа 2" error="1030=1040+1130" sqref="E15">
      <formula1>AND(($E$15=$E$16+$E$28))</formula1>
    </dataValidation>
    <dataValidation errorStyle="warning" type="custom" allowBlank="1" errorTitle="Строка 1030; Графа 4" error="1030=1040+1130" sqref="G15">
      <formula1>AND(($G$15=$G$16+$G$28))</formula1>
    </dataValidation>
    <dataValidation errorStyle="warning" type="custom" allowBlank="1" errorTitle="Строка 1040; Графа 1" error="1040=1050+1070+1080+1090+1100+1110+1120" sqref="D16">
      <formula1>AND(($D$16=$D$17+$D$22+$D$23+$D$24+$D$25+$D$26+$D$27))</formula1>
    </dataValidation>
    <dataValidation errorStyle="warning" type="custom" allowBlank="1" errorTitle="Строка 1040; Графа 2" error="1040=1050+1070+1080+1090+1100+1110+1120" sqref="E16">
      <formula1>AND(($E$16=$E$17+$E$22+$E$23+$E$24+$E$25+$E$26+$E$27))</formula1>
    </dataValidation>
    <dataValidation errorStyle="warning" type="custom" allowBlank="1" errorTitle="Строка 1040; Графа 4" error="1040=1050+1070+1080+1090+1100+1110+1120" sqref="G16">
      <formula1>AND(($G$16=$G$17+$G$22+$G$23+$G$24+$G$25+$G$26+$G$27))</formula1>
    </dataValidation>
    <dataValidation errorStyle="warning" type="custom" allowBlank="1" errorTitle="Строка 1050; Графа 1" error="1050=1055+1060+1065+1066" sqref="D17">
      <formula1>AND(($D$17=$D$18+$D$19+$D$20+$D$21))</formula1>
    </dataValidation>
    <dataValidation errorStyle="warning" type="custom" allowBlank="1" errorTitle="Строка 1050; Графа 2" error="1050=1055+1060+1065+1066" sqref="E17">
      <formula1>AND(($E$17=$E$18+$E$19+$E$20+$E$21))</formula1>
    </dataValidation>
    <dataValidation errorStyle="warning" type="custom" allowBlank="1" errorTitle="Строка 1050; Графа 4" error="1050=1055+1060+1065+1066" sqref="G17">
      <formula1>AND(($G$17=$G$18+$G$19+$G$20+$G$21))</formula1>
    </dataValidation>
    <dataValidation errorStyle="warning" type="custom" allowBlank="1" errorTitle="Строка 1130; Графа 1" error="1130=1140+1150+1170+1180" sqref="D28">
      <formula1>AND(($D$28=$D$29+$D$30+$D$31+$D$32))</formula1>
    </dataValidation>
    <dataValidation errorStyle="warning" type="custom" allowBlank="1" errorTitle="Строка 1130; Графа 2" error="1130=1140+1150+1170+1180" sqref="E28">
      <formula1>AND(($E$28=$E$29+$E$30+$E$31+$E$32))</formula1>
    </dataValidation>
    <dataValidation errorStyle="warning" type="custom" allowBlank="1" errorTitle="Строка 1130; Графа 4" error="1130=1140+1150+1170+1180" sqref="G28">
      <formula1>AND(($G$28=$G$29+$G$30+$G$31+$G$32))</formula1>
    </dataValidation>
    <dataValidation errorStyle="warning" type="custom" allowBlank="1" errorTitle="Строка 1200; Графа 1" error="1200=1210+1220" sqref="D33">
      <formula1>AND(($D$33=$D$34+$D$35))</formula1>
    </dataValidation>
    <dataValidation errorStyle="warning" type="custom" allowBlank="1" errorTitle="Строка 1200; Графа 2" error="1200=1210+1220" sqref="E33">
      <formula1>AND(($E$33=$E$34+$E$35))</formula1>
    </dataValidation>
    <dataValidation errorStyle="warning" type="custom" allowBlank="1" errorTitle="Строка 1200; Графа 4" error="1200=1210+1220" sqref="G33">
      <formula1>AND(($G$33=$G$34+$G$35))</formula1>
    </dataValidation>
    <dataValidation errorStyle="warning" type="custom" allowBlank="1" errorTitle="Строка 1220; Графа 1" error="1220=1230+1250+1260+1280+1290+1310+1320+1330+1340+1350+1360+1370+1380+1417+1418+1419+1420+1421+1422+1423+1424" sqref="D35">
      <formula1>AND(($D$35=$D$36+$D$40+$D$41+$D$42+$D$43+$D$44+$D$45+$D$46+$D$47+$D$48+$D$49+$D$50+$D$51+$D$52+$D$53+$D$54+$D$55+$D$56+$D$57+$D$58+$D$59))</formula1>
    </dataValidation>
    <dataValidation errorStyle="warning" type="custom" allowBlank="1" errorTitle="Строка 1220; Графа 2" error="1220=1230+1250+1260+1280+1290+1310+1320+1330+1340+1350+1360+1370+1380+1417+1418+1419+1420+1421+1422+1423+1424" sqref="E35">
      <formula1>AND(($E$35=$E$36+$E$40+$E$41+$E$42+$E$43+$E$44+$E$45+$E$46+$E$47+$E$48+$E$49+$E$50+$E$51+$E$52+$E$53+$E$54+$E$55+$E$56+$E$57+$E$58+$E$59))</formula1>
    </dataValidation>
    <dataValidation errorStyle="warning" type="custom" allowBlank="1" errorTitle="Строка 1220; Графа 4" error="1220=1230+1250+1260+1280+1290+1310+1320+1330+1340+1350+1360+1370+1380+1417+1418+1419+1420+1421+1422+1423+1424" sqref="G35">
      <formula1>AND(($G$35=$G$36+$G$40+$G$41+$G$42+$G$43+$G$44+$G$45+$G$46+$G$47+$G$48+$G$49+$G$50+$G$51+$G$52+$G$53+$G$54+$G$55+$G$56+$G$57+$G$58+$G$59))</formula1>
    </dataValidation>
    <dataValidation errorStyle="warning" type="custom" allowBlank="1" errorTitle="Строка 1230; Графа 1" error="1230=1235+1240+1241" sqref="D36">
      <formula1>AND(($D$36=$D$37+$D$38+$D$39))</formula1>
    </dataValidation>
    <dataValidation errorStyle="warning" type="custom" allowBlank="1" errorTitle="Строка 1230; Графа 2" error="1230=1235+1240+1241" sqref="E36">
      <formula1>AND(($E$36=$E$37+$E$38+$E$39))</formula1>
    </dataValidation>
    <dataValidation errorStyle="warning" type="custom" allowBlank="1" errorTitle="Строка 1230; Графа 4" error="1230=1235+1240+1241" sqref="G36">
      <formula1>AND(($G$36=$G$37+$G$38+$G$39))</formula1>
    </dataValidation>
    <dataValidation errorStyle="warning" type="custom" allowBlank="1" errorTitle="Строка 1425; Графа 1" error="1425=1430+1440" sqref="D60">
      <formula1>AND(($D$60=$D$61+$D$62))</formula1>
    </dataValidation>
    <dataValidation errorStyle="warning" type="custom" allowBlank="1" errorTitle="Строка 1425; Графа 2" error="1425=1430+1440" sqref="E60">
      <formula1>AND(($E$60=$E$61+$E$62))</formula1>
    </dataValidation>
    <dataValidation errorStyle="warning" type="custom" allowBlank="1" errorTitle="Строка 1425; Графа 4" error="1425=1430+1440" sqref="G60">
      <formula1>AND(($G$60=$G$61+$G$62))</formula1>
    </dataValidation>
    <dataValidation errorStyle="warning" type="custom" allowBlank="1" errorTitle="Строка 1440; Графа 1" error="1440=1443+1450+1455+1460+1465+1470+1475+1480+1485+1490+1495+1500+1505+1506+1506" sqref="D62">
      <formula1>AND(($D$62=$D$63+$D$67+$D$68+$D$69+$D$70+$D$71+$D$72+$D$73+$D$74+$D$75+$D$76+$D$77+$D$78+$D$79+$D$79))</formula1>
    </dataValidation>
    <dataValidation errorStyle="warning" type="custom" allowBlank="1" errorTitle="Строка 1440; Графа 2" error="1440=1443+1450+1455+1460+1465+1470+1475+1480+1485+1490+1495+1500+1505+1506+1506" sqref="E62">
      <formula1>AND(($E$62=$E$63+$E$67+$E$68+$E$69+$E$70+$E$71+$E$72+$E$73+$E$74+$E$75+$E$76+$E$77+$E$78+$E$79+$E$79))</formula1>
    </dataValidation>
    <dataValidation errorStyle="warning" type="custom" allowBlank="1" errorTitle="Строка 1440; Графа 4" error="1440=1443+1450+1455+1460+1465+1470+1475+1480+1485+1490+1495+1500+1505+1506+1506" sqref="G62">
      <formula1>AND(($G$62=$G$63+$G$67+$G$68+$G$69+$G$70+$G$71+$G$72+$G$73+$G$74+$G$75+$G$76+$G$77+$G$78+$G$79+$G$79))</formula1>
    </dataValidation>
    <dataValidation errorStyle="warning" type="custom" allowBlank="1" errorTitle="Строка 1443; Графа 1" error="1443=1445+1448+1449" sqref="D63">
      <formula1>AND(($D$63=$D$64+$D$65+$D$66))</formula1>
    </dataValidation>
    <dataValidation errorStyle="warning" type="custom" allowBlank="1" errorTitle="Строка 1443; Графа 2" error="1443=1445+1448+1449" sqref="E63">
      <formula1>AND(($E$63=$E$64+$E$65+$E$66))</formula1>
    </dataValidation>
    <dataValidation errorStyle="warning" type="custom" allowBlank="1" errorTitle="Строка 1443; Графа 4" error="1443=1445+1448+1449" sqref="G63">
      <formula1>AND(($G$63=$G$64+$G$65+$G$66))</formula1>
    </dataValidation>
    <dataValidation errorStyle="warning" type="custom" allowBlank="1" errorTitle="Строка 1510; Графа 1" error="1510=1520+1570+1590+1610+1630" sqref="D81">
      <formula1>AND(($D$81=$D$82+$D$90+$D$93+$D$96+$D$97))</formula1>
    </dataValidation>
    <dataValidation errorStyle="warning" type="custom" allowBlank="1" errorTitle="Строка 1510; Графа 2" error="1510=1520+1570+1590+1610+1630" sqref="E81">
      <formula1>AND(($E$81=$E$82+$E$90+$E$93+$E$96+$E$97))</formula1>
    </dataValidation>
    <dataValidation errorStyle="warning" type="custom" allowBlank="1" errorTitle="Строка 1510; Графа 4" error="1510=1520+1570+1590+1610+1630" sqref="G81">
      <formula1>AND(($G$81=$G$82+$G$90+$G$93+$G$96+$G$97))</formula1>
    </dataValidation>
    <dataValidation errorStyle="warning" type="custom" allowBlank="1" errorTitle="Строка 1520; Графа 1" error="1520=1530+1540+1544+1545+1550+1560+1565" sqref="D82">
      <formula1>AND(($D$82=$D$83+$D$84+$D$85+$D$86+$D$87+$D$88+$D$89))</formula1>
    </dataValidation>
    <dataValidation errorStyle="warning" type="custom" allowBlank="1" errorTitle="Строка 1520; Графа 2" error="1520=1530+1540+1544+1545+1550+1560+1565" sqref="E82">
      <formula1>AND(($E$82=$E$83+$E$84+$E$85+$E$86+$E$87+$E$88+$E$89))</formula1>
    </dataValidation>
    <dataValidation errorStyle="warning" type="custom" allowBlank="1" errorTitle="Строка 1520; Графа 4" error="1520=1530+1540+1544+1545+1550+1560+1565" sqref="G82">
      <formula1>AND(($G$82=$G$83+$G$84+$G$85+$G$86+$G$87+$G$88+$G$89))</formula1>
    </dataValidation>
    <dataValidation errorStyle="warning" type="custom" allowBlank="1" errorTitle="Строка 1570; Графа 1" error="1570=1575+1580" sqref="D90">
      <formula1>AND(($D$90=$D$91+$D$92))</formula1>
    </dataValidation>
    <dataValidation errorStyle="warning" type="custom" allowBlank="1" errorTitle="Строка 1570; Графа 2" error="1570=1575+1580" sqref="E90">
      <formula1>AND(($E$90=$E$91+$E$92))</formula1>
    </dataValidation>
    <dataValidation errorStyle="warning" type="custom" allowBlank="1" errorTitle="Строка 1570; Графа 4" error="1570=1575+1580" sqref="G90">
      <formula1>AND(($G$90=$G$91+$G$92))</formula1>
    </dataValidation>
    <dataValidation errorStyle="warning" type="custom" allowBlank="1" errorTitle="Строка 1590; Графа 1" error="1590=1595+1600" sqref="D93">
      <formula1>AND(($D$93=$D$94+$D$95))</formula1>
    </dataValidation>
    <dataValidation errorStyle="warning" type="custom" allowBlank="1" errorTitle="Строка 1590; Графа 2" error="1590=1595+1600" sqref="E93">
      <formula1>AND(($E$93=$E$94+$E$95))</formula1>
    </dataValidation>
    <dataValidation errorStyle="warning" type="custom" allowBlank="1" errorTitle="Строка 1590; Графа 4" error="1590=1595+1600" sqref="G93">
      <formula1>AND(($G$93=$G$94+$G$95))</formula1>
    </dataValidation>
    <dataValidation errorStyle="warning" type="custom" allowBlank="1" errorTitle="Строка 1630; Графа 1" error="1630=1631+1639" sqref="D97">
      <formula1>AND(($D$97=$D$98+$D$106))</formula1>
    </dataValidation>
    <dataValidation errorStyle="warning" type="custom" allowBlank="1" errorTitle="Строка 1630; Графа 2" error="1630=1631+1639" sqref="E97">
      <formula1>AND(($E$97=$E$98+$E$106))</formula1>
    </dataValidation>
    <dataValidation errorStyle="warning" type="custom" allowBlank="1" errorTitle="Строка 1630; Графа 4" error="1630=1631+1639" sqref="G97">
      <formula1>AND(($G$97=$G$98+$G$106))</formula1>
    </dataValidation>
    <dataValidation errorStyle="warning" type="custom" allowBlank="1" errorTitle="Строка 1631; Графа 1" error="1631=1632+1633+1634+1635+1636+1637+1638" sqref="D98">
      <formula1>AND(($D$98=$D$99+$D$100+$D$101+$D$102+$D$103+$D$104+$D$105))</formula1>
    </dataValidation>
    <dataValidation errorStyle="warning" type="custom" allowBlank="1" errorTitle="Строка 1631; Графа 2" error="1631=1632+1633+1634+1635+1636+1637+1638" sqref="E98">
      <formula1>AND(($E$98=$E$99+$E$100+$E$101+$E$102+$E$103+$E$104+$E$105))</formula1>
    </dataValidation>
    <dataValidation errorStyle="warning" type="custom" allowBlank="1" errorTitle="Строка 1631; Графа 4" error="1631=1632+1633+1634+1635+1636+1637+1638" sqref="G98">
      <formula1>AND(($G$98=$G$99+$G$100+$G$101+$G$102+$G$103+$G$104+$G$105))</formula1>
    </dataValidation>
    <dataValidation errorStyle="warning" type="custom" allowBlank="1" errorTitle="Строка 1639; Графа 1" error="1639=1640+1641+1642+1643+1644+1645+1646" sqref="D106">
      <formula1>AND(($D$106=$D$107+$D$108+$D$109+$D$110+$D$111+$D$112+$D$113))</formula1>
    </dataValidation>
    <dataValidation errorStyle="warning" type="custom" allowBlank="1" errorTitle="Строка 1639; Графа 2" error="1639=1640+1641+1642+1643+1644+1645+1646" sqref="E106">
      <formula1>AND(($E$106=$E$107+$E$108+$E$109+$E$110+$E$111+$E$112+$E$113))</formula1>
    </dataValidation>
    <dataValidation errorStyle="warning" type="custom" allowBlank="1" errorTitle="Строка 1639; Графа 4" error="1639=1640+1641+1642+1643+1644+1645+1646" sqref="G106">
      <formula1>AND(($G$106=$G$107+$G$108+$G$109+$G$110+$G$111+$G$112+$G$113))</formula1>
    </dataValidation>
    <dataValidation errorStyle="warning" type="custom" allowBlank="1" errorTitle="Строка 1720; Графа 1" error="1720=1730+1790+1810+1820" sqref="D114">
      <formula1>AND(($D$114=$D$115+$D$125+$D$129+$D$130))</formula1>
    </dataValidation>
    <dataValidation errorStyle="warning" type="custom" allowBlank="1" errorTitle="Строка 1720; Графа 2" error="1720=1730+1790+1810+1820" sqref="E114">
      <formula1>AND(($E$114=$E$115+$E$125+$E$129+$E$130))</formula1>
    </dataValidation>
    <dataValidation errorStyle="warning" type="custom" allowBlank="1" errorTitle="Строка 1720; Графа 4" error="1720=1730+1790+1810+1820" sqref="G114">
      <formula1>AND(($G$114=$G$115+$G$125+$G$129+$G$130))</formula1>
    </dataValidation>
    <dataValidation errorStyle="warning" type="custom" allowBlank="1" errorTitle="Строка 1730; Графа 1" error="1730=1740+1760+1770+1780+1785+1788" sqref="D115">
      <formula1>AND(($D$115=$D$116+$D$120+$D$121+$D$122+$D$123+$D$124))</formula1>
    </dataValidation>
    <dataValidation errorStyle="warning" type="custom" allowBlank="1" errorTitle="Строка 1730; Графа 2" error="1730=1740+1760+1770+1780+1785+1788" sqref="E115">
      <formula1>AND(($E$115=$E$116+$E$120+$E$121+$E$122+$E$123+$E$124))</formula1>
    </dataValidation>
    <dataValidation errorStyle="warning" type="custom" allowBlank="1" errorTitle="Строка 1730; Графа 4" error="1730=1740+1760+1770+1780+1785+1788" sqref="G115">
      <formula1>AND(($G$115=$G$116+$G$120+$G$121+$G$122+$G$123+$G$124))</formula1>
    </dataValidation>
    <dataValidation errorStyle="warning" type="custom" allowBlank="1" errorTitle="Строка 1740; Графа 1" error="1740=1745+1750+1755" sqref="D116">
      <formula1>AND(($D$116=$D$117+$D$118+$D$119))</formula1>
    </dataValidation>
    <dataValidation errorStyle="warning" type="custom" allowBlank="1" errorTitle="Строка 1740; Графа 2" error="1740=1745+1750+1755" sqref="E116">
      <formula1>AND(($E$116=$E$117+$E$118+$E$119))</formula1>
    </dataValidation>
    <dataValidation errorStyle="warning" type="custom" allowBlank="1" errorTitle="Строка 1740; Графа 4" error="1740=1745+1750+1755" sqref="G116">
      <formula1>AND(($G$116=$G$117+$G$118+$G$119))</formula1>
    </dataValidation>
    <dataValidation errorStyle="warning" type="custom" allowBlank="1" errorTitle="Строка 1790; Графа 1" error="1790=1795+1800+1805" sqref="D125">
      <formula1>AND(($D$125=$D$126+$D$127+$D$128))</formula1>
    </dataValidation>
    <dataValidation errorStyle="warning" type="custom" allowBlank="1" errorTitle="Строка 1790; Графа 2" error="1790=1795+1800+1805" sqref="E125">
      <formula1>AND(($E$125=$E$126+$E$127+$E$128))</formula1>
    </dataValidation>
    <dataValidation errorStyle="warning" type="custom" allowBlank="1" errorTitle="Строка 1790; Графа 4" error="1790=1795+1800+1805" sqref="G125">
      <formula1>AND(($G$125=$G$126+$G$127+$G$128))</formula1>
    </dataValidation>
    <dataValidation errorStyle="warning" type="custom" allowBlank="1" errorTitle="Строка 1820; Графа 1" error="1820=1825+1830+1835" sqref="D130">
      <formula1>AND(($D$130=$D$131+$D$132+$D$133))</formula1>
    </dataValidation>
    <dataValidation errorStyle="warning" type="custom" allowBlank="1" errorTitle="Строка 1820; Графа 2" error="1820=1825+1830+1835" sqref="E130">
      <formula1>AND(($E$130=$E$131+$E$132+$E$133))</formula1>
    </dataValidation>
    <dataValidation errorStyle="warning" type="custom" allowBlank="1" errorTitle="Строка 1820; Графа 4" error="1820=1825+1830+1835" sqref="G130">
      <formula1>AND(($G$130=$G$131+$G$132+$G$133))</formula1>
    </dataValidation>
    <dataValidation errorStyle="warning" type="custom" allowBlank="1" errorTitle="Строка 1840; Графа 1" error="1840=1850+1860+1890+1920+1930+1940+1950+1951+1952" sqref="D134">
      <formula1>AND(($D$134=$D$135+$D$136+$D$139+$D$142+$D$143+$D$144+$D$145+$D$146+$D$147))</formula1>
    </dataValidation>
    <dataValidation errorStyle="warning" type="custom" allowBlank="1" errorTitle="Строка 1840; Графа 2" error="1840=1850+1860+1890+1920+1930+1940+1950+1951+1952" sqref="E134">
      <formula1>AND(($E$134=$E$135+$E$136+$E$139+$E$142+$E$143+$E$144+$E$145+$E$146+$E$147))</formula1>
    </dataValidation>
    <dataValidation errorStyle="warning" type="custom" allowBlank="1" errorTitle="Строка 1840; Графа 4" error="1840=1850+1860+1890+1920+1930+1940+1950+1951+1952" sqref="G134">
      <formula1>AND(($G$134=$G$135+$G$136+$G$139+$G$142+$G$143+$G$144+$G$145+$G$146+$G$147))</formula1>
    </dataValidation>
    <dataValidation errorStyle="warning" type="custom" allowBlank="1" errorTitle="Строка 1860; Графа 1" error="1860=1870+1880" sqref="D136">
      <formula1>AND(($D$136=$D$137+$D$138))</formula1>
    </dataValidation>
    <dataValidation errorStyle="warning" type="custom" allowBlank="1" errorTitle="Строка 1860; Графа 2" error="1860=1870+1880" sqref="E136">
      <formula1>AND(($E$136=$E$137+$E$138))</formula1>
    </dataValidation>
    <dataValidation errorStyle="warning" type="custom" allowBlank="1" errorTitle="Строка 1860; Графа 4" error="1860=1870+1880" sqref="G136">
      <formula1>AND(($G$136=$G$137+$G$138))</formula1>
    </dataValidation>
    <dataValidation errorStyle="warning" type="custom" allowBlank="1" errorTitle="Строка 1890; Графа 1" error="1890=1900+1910" sqref="D139">
      <formula1>AND(($D$139=$D$140+$D$141))</formula1>
    </dataValidation>
    <dataValidation errorStyle="warning" type="custom" allowBlank="1" errorTitle="Строка 1890; Графа 2" error="1890=1900+1910" sqref="E139">
      <formula1>AND(($E$139=$E$140+$E$141))</formula1>
    </dataValidation>
    <dataValidation errorStyle="warning" type="custom" allowBlank="1" errorTitle="Строка 1890; Графа 4" error="1890=1900+1910" sqref="G139">
      <formula1>AND(($G$139=$G$140+$G$141))</formula1>
    </dataValidation>
    <dataValidation errorStyle="warning" type="custom" allowBlank="1" errorTitle="Строка 1970; Графа 1" error="1970=1980+1995+2010+2150+2200+2260+2300+2359+2362+2363+2364+2365" sqref="D148">
      <formula1>AND(($D$148=$D$149+$D$155+$D$156+$D$181+$D$194+$D$200+$D$204+$D$234+$D$235+$D$236+$D$237+$D$238))</formula1>
    </dataValidation>
    <dataValidation errorStyle="warning" type="custom" allowBlank="1" errorTitle="Строка 1970; Графа 2" error="1970=1980+1995+2010+2150+2200+2260+2300+2359+2362+2363+2364+2365" sqref="E148">
      <formula1>AND(($E$148=$E$149+$E$155+$E$156+$E$181+$E$194+$E$200+$E$204+$E$234+$E$235+$E$236+$E$237+$E$238))</formula1>
    </dataValidation>
    <dataValidation errorStyle="warning" type="custom" allowBlank="1" errorTitle="Строка 1970; Графа 4" error="1970=1980+1995+2010+2150+2200+2260+2300+2359+2362+2363+2364+2365" sqref="G148">
      <formula1>AND(($G$148=$G$149+$G$155+$G$156+$G$181+$G$194+$G$200+$G$204+$G$234+$G$235+$G$236+$G$237+$G$238))</formula1>
    </dataValidation>
    <dataValidation errorStyle="warning" type="custom" allowBlank="1" errorTitle="Строка 1980; Графа 1" error="1980=1982+1983+1984+1985+1986" sqref="D149">
      <formula1>AND(($D$149=$D$150+$D$151+$D$152+$D$153+$D$154))</formula1>
    </dataValidation>
    <dataValidation errorStyle="warning" type="custom" allowBlank="1" errorTitle="Строка 1980; Графа 2" error="1980=1982+1983+1984+1985+1986" sqref="E149">
      <formula1>AND(($E$149=$E$150+$E$151+$E$152+$E$153+$E$154))</formula1>
    </dataValidation>
    <dataValidation errorStyle="warning" type="custom" allowBlank="1" errorTitle="Строка 1980; Графа 4" error="1980=1982+1983+1984+1985+1986" sqref="G149">
      <formula1>AND(($G$149=$G$150+$G$151+$G$152+$G$153+$G$154))</formula1>
    </dataValidation>
    <dataValidation errorStyle="warning" type="custom" allowBlank="1" errorTitle="Строка 2010; Графа 1" error="2010=2030+2090+2110+2130+2146" sqref="D156">
      <formula1>AND(($D$156=$D$157+$D$168+$D$171+$D$174+$D$178))</formula1>
    </dataValidation>
    <dataValidation errorStyle="warning" type="custom" allowBlank="1" errorTitle="Строка 2010; Графа 2" error="2010=2030+2090+2110+2130+2146" sqref="E156">
      <formula1>AND(($E$156=$E$157+$E$168+$E$171+$E$174+$E$178))</formula1>
    </dataValidation>
    <dataValidation errorStyle="warning" type="custom" allowBlank="1" errorTitle="Строка 2010; Графа 4" error="2010=2030+2090+2110+2130+2146" sqref="G156">
      <formula1>AND(($G$156=$G$157+$G$168+$G$171+$G$174+$G$178))</formula1>
    </dataValidation>
    <dataValidation errorStyle="warning" type="custom" allowBlank="1" errorTitle="Строка 2030; Графа 1" error="2030=2035+2042+2045+2050+2055" sqref="D157">
      <formula1>AND(($D$157=$D$158+$D$164+$D$165+$D$166+$D$167))</formula1>
    </dataValidation>
    <dataValidation errorStyle="warning" type="custom" allowBlank="1" errorTitle="Строка 2030; Графа 2" error="2030=2035+2042+2045+2050+2055" sqref="E157">
      <formula1>AND(($E$157=$E$158+$E$164+$E$165+$E$166+$E$167))</formula1>
    </dataValidation>
    <dataValidation errorStyle="warning" type="custom" allowBlank="1" errorTitle="Строка 2030; Графа 4" error="2030=2035+2042+2045+2050+2055" sqref="G157">
      <formula1>AND(($G$157=$G$158+$G$164+$G$165+$G$166+$G$167))</formula1>
    </dataValidation>
    <dataValidation errorStyle="warning" type="custom" allowBlank="1" errorTitle="Строка 2035; Графа 1" error="2035=2037+2038+2039+2040+2041" sqref="D158">
      <formula1>AND(($D$158=$D$159+$D$160+$D$161+$D$162+$D$163))</formula1>
    </dataValidation>
    <dataValidation errorStyle="warning" type="custom" allowBlank="1" errorTitle="Строка 2035; Графа 2" error="2035=2037+2038+2039+2040+2041" sqref="E158">
      <formula1>AND(($E$158=$E$159+$E$160+$E$161+$E$162+$E$163))</formula1>
    </dataValidation>
    <dataValidation errorStyle="warning" type="custom" allowBlank="1" errorTitle="Строка 2035; Графа 4" error="2035=2037+2038+2039+2040+2041" sqref="G158">
      <formula1>AND(($G$158=$G$159+$G$160+$G$161+$G$162+$G$163))</formula1>
    </dataValidation>
    <dataValidation errorStyle="warning" type="custom" allowBlank="1" errorTitle="Строка 2090; Графа 1" error="2090=2095+2100" sqref="D168">
      <formula1>AND(($D$168=$D$169+$D$170))</formula1>
    </dataValidation>
    <dataValidation errorStyle="warning" type="custom" allowBlank="1" errorTitle="Строка 2090; Графа 2" error="2090=2095+2100" sqref="E168">
      <formula1>AND(($E$168=$E$169+$E$170))</formula1>
    </dataValidation>
    <dataValidation errorStyle="warning" type="custom" allowBlank="1" errorTitle="Строка 2090; Графа 4" error="2090=2095+2100" sqref="G168">
      <formula1>AND(($G$168=$G$169+$G$170))</formula1>
    </dataValidation>
    <dataValidation errorStyle="warning" type="custom" allowBlank="1" errorTitle="Строка 2110; Графа 1" error="2110=2115+2120" sqref="D171">
      <formula1>AND(($D$171=$D$172+$D$173))</formula1>
    </dataValidation>
    <dataValidation errorStyle="warning" type="custom" allowBlank="1" errorTitle="Строка 2110; Графа 2" error="2110=2115+2120" sqref="E171">
      <formula1>AND(($E$171=$E$172+$E$173))</formula1>
    </dataValidation>
    <dataValidation errorStyle="warning" type="custom" allowBlank="1" errorTitle="Строка 2110; Графа 4" error="2110=2115+2120" sqref="G171">
      <formula1>AND(($G$171=$G$172+$G$173))</formula1>
    </dataValidation>
    <dataValidation errorStyle="warning" type="custom" allowBlank="1" errorTitle="Строка 2130; Графа 1" error="2130=2135+2140+2145" sqref="D174">
      <formula1>AND(($D$174=$D$175+$D$176+$D$177))</formula1>
    </dataValidation>
    <dataValidation errorStyle="warning" type="custom" allowBlank="1" errorTitle="Строка 2130; Графа 2" error="2130=2135+2140+2145" sqref="E174">
      <formula1>AND(($E$174=$E$175+$E$176+$E$177))</formula1>
    </dataValidation>
    <dataValidation errorStyle="warning" type="custom" allowBlank="1" errorTitle="Строка 2130; Графа 4" error="2130=2135+2140+2145" sqref="G174">
      <formula1>AND(($G$174=$G$175+$G$176+$G$177))</formula1>
    </dataValidation>
    <dataValidation errorStyle="warning" type="custom" allowBlank="1" errorTitle="Строка 2146; Графа 1" error="2146=2147+2148" sqref="D178">
      <formula1>AND(($D$178=$D$179+$D$180))</formula1>
    </dataValidation>
    <dataValidation errorStyle="warning" type="custom" allowBlank="1" errorTitle="Строка 2146; Графа 2" error="2146=2147+2148" sqref="E178">
      <formula1>AND(($E$178=$E$179+$E$180))</formula1>
    </dataValidation>
    <dataValidation errorStyle="warning" type="custom" allowBlank="1" errorTitle="Строка 2146; Графа 4" error="2146=2147+2148" sqref="G178">
      <formula1>AND(($G$178=$G$179+$G$180))</formula1>
    </dataValidation>
    <dataValidation errorStyle="warning" type="custom" allowBlank="1" errorTitle="Строка 2150; Графа 1" error="2150=2155+2160+2165+2170+2175" sqref="D181">
      <formula1>AND(($D$181=$D$182+$D$183+$D$184+$D$185+$D$186))</formula1>
    </dataValidation>
    <dataValidation errorStyle="warning" type="custom" allowBlank="1" errorTitle="Строка 2150; Графа 2" error="2150=2155+2160+2165+2170+2175" sqref="E181">
      <formula1>AND(($E$181=$E$182+$E$183+$E$184+$E$185+$E$186))</formula1>
    </dataValidation>
    <dataValidation errorStyle="warning" type="custom" allowBlank="1" errorTitle="Строка 2150; Графа 4" error="2150=2155+2160+2165+2170+2175" sqref="G181">
      <formula1>AND(($G$181=$G$182+$G$183+$G$184+$G$185+$G$186))</formula1>
    </dataValidation>
    <dataValidation errorStyle="warning" type="custom" allowBlank="1" errorTitle="Строка 2175; Графа 1" error="2175=2180+2182+2183+2184+2185+2187+2188" sqref="D186">
      <formula1>AND(($D$186=$D$187+$D$188+$D$189+$D$190+$D$191+$D$192+$D$193))</formula1>
    </dataValidation>
    <dataValidation errorStyle="warning" type="custom" allowBlank="1" errorTitle="Строка 2175; Графа 2" error="2175=2180+2182+2183+2184+2185+2187+2188" sqref="E186">
      <formula1>AND(($E$186=$E$187+$E$188+$E$189+$E$190+$E$191+$E$192+$E$193))</formula1>
    </dataValidation>
    <dataValidation errorStyle="warning" type="custom" allowBlank="1" errorTitle="Строка 2175; Графа 4" error="2175=2180+2182+2183+2184+2185+2187+2188" sqref="G186">
      <formula1>AND(($G$186=$G$187+$G$188+$G$189+$G$190+$G$191+$G$192+$G$193))</formula1>
    </dataValidation>
    <dataValidation errorStyle="warning" type="custom" allowBlank="1" errorTitle="Строка 2200; Графа 1" error="2200=2210+2220+2230+2240+2250" sqref="D194">
      <formula1>AND(($D$194=$D$195+$D$196+$D$197+$D$198+$D$199))</formula1>
    </dataValidation>
    <dataValidation errorStyle="warning" type="custom" allowBlank="1" errorTitle="Строка 2200; Графа 2" error="2200=2210+2220+2230+2240+2250" sqref="E194">
      <formula1>AND(($E$194=$E$195+$E$196+$E$197+$E$198+$E$199))</formula1>
    </dataValidation>
    <dataValidation errorStyle="warning" type="custom" allowBlank="1" errorTitle="Строка 2200; Графа 4" error="2200=2210+2220+2230+2240+2250" sqref="G194">
      <formula1>AND(($G$194=$G$195+$G$196+$G$197+$G$198+$G$199))</formula1>
    </dataValidation>
    <dataValidation errorStyle="warning" type="custom" allowBlank="1" errorTitle="Строка 2260; Графа 1" error="2260=2270+2280+2290" sqref="D200">
      <formula1>AND(($D$200=$D$201+$D$202+$D$203))</formula1>
    </dataValidation>
    <dataValidation errorStyle="warning" type="custom" allowBlank="1" errorTitle="Строка 2260; Графа 2" error="2260=2270+2280+2290" sqref="E200">
      <formula1>AND(($E$200=$E$201+$E$202+$E$203))</formula1>
    </dataValidation>
    <dataValidation errorStyle="warning" type="custom" allowBlank="1" errorTitle="Строка 2260; Графа 4" error="2260=2270+2280+2290" sqref="G200">
      <formula1>AND(($G$200=$G$201+$G$202+$G$203))</formula1>
    </dataValidation>
    <dataValidation errorStyle="warning" type="custom" allowBlank="1" errorTitle="Строка 2300; Графа 1" error="2300=2310+2320+2330+2340+2350" sqref="D204">
      <formula1>AND(($D$204=$D$205+$D$211+$D$216+$D$222+$D$228))</formula1>
    </dataValidation>
    <dataValidation errorStyle="warning" type="custom" allowBlank="1" errorTitle="Строка 2300; Графа 2" error="2300=2310+2320+2330+2340+2350" sqref="E204">
      <formula1>AND(($E$204=$E$205+$E$211+$E$216+$E$222+$E$228))</formula1>
    </dataValidation>
    <dataValidation errorStyle="warning" type="custom" allowBlank="1" errorTitle="Строка 2300; Графа 4" error="2300=2310+2320+2330+2340+2350" sqref="G204">
      <formula1>AND(($G$204=$G$205+$G$211+$G$216+$G$222+$G$228))</formula1>
    </dataValidation>
    <dataValidation errorStyle="warning" type="custom" allowBlank="1" errorTitle="Строка 2310; Графа 1" error="2310=2312+2313+2314+2315+2316" sqref="D205">
      <formula1>AND(($D$205=$D$206+$D$207+$D$208+$D$209+$D$210))</formula1>
    </dataValidation>
    <dataValidation errorStyle="warning" type="custom" allowBlank="1" errorTitle="Строка 2310; Графа 2" error="2310=2312+2313+2314+2315+2316" sqref="E205">
      <formula1>AND(($E$205=$E$206+$E$207+$E$208+$E$209+$E$210))</formula1>
    </dataValidation>
    <dataValidation errorStyle="warning" type="custom" allowBlank="1" errorTitle="Строка 2310; Графа 4" error="2310=2312+2313+2314+2315+2316" sqref="G205">
      <formula1>AND(($G$205=$G$206+$G$207+$G$208+$G$209+$G$210))</formula1>
    </dataValidation>
    <dataValidation errorStyle="warning" type="custom" allowBlank="1" errorTitle="Строка 2320; Графа 1" error="2320=2322+2323+2324+2325" sqref="D211">
      <formula1>AND(($D$211=$D$212+$D$213+$D$214+$D$215))</formula1>
    </dataValidation>
    <dataValidation errorStyle="warning" type="custom" allowBlank="1" errorTitle="Строка 2320; Графа 2" error="2320=2322+2323+2324+2325" sqref="E211">
      <formula1>AND(($E$211=$E$212+$E$213+$E$214+$E$215))</formula1>
    </dataValidation>
    <dataValidation errorStyle="warning" type="custom" allowBlank="1" errorTitle="Строка 2320; Графа 4" error="2320=2322+2323+2324+2325" sqref="G211">
      <formula1>AND(($G$211=$G$212+$G$213+$G$214+$G$215))</formula1>
    </dataValidation>
    <dataValidation errorStyle="warning" type="custom" allowBlank="1" errorTitle="Строка 2330; Графа 1" error="2330=2332+2333+2334+2335+2336" sqref="D216">
      <formula1>AND(($D$216=$D$217+$D$218+$D$219+$D$220+$D$221))</formula1>
    </dataValidation>
    <dataValidation errorStyle="warning" type="custom" allowBlank="1" errorTitle="Строка 2330; Графа 2" error="2330=2332+2333+2334+2335+2336" sqref="E216">
      <formula1>AND(($E$216=$E$217+$E$218+$E$219+$E$220+$E$221))</formula1>
    </dataValidation>
    <dataValidation errorStyle="warning" type="custom" allowBlank="1" errorTitle="Строка 2330; Графа 4" error="2330=2332+2333+2334+2335+2336" sqref="G216">
      <formula1>AND(($G$216=$G$217+$G$218+$G$219+$G$220+$G$221))</formula1>
    </dataValidation>
    <dataValidation errorStyle="warning" type="custom" allowBlank="1" errorTitle="Строка 2340; Графа 1" error="2340=2342+2343+2344+2345+2346" sqref="D222">
      <formula1>AND(($D$222=$D$223+$D$224+$D$225+$D$226+$D$227))</formula1>
    </dataValidation>
    <dataValidation errorStyle="warning" type="custom" allowBlank="1" errorTitle="Строка 2340; Графа 2" error="2340=2342+2343+2344+2345+2346" sqref="E222">
      <formula1>AND(($E$222=$E$223+$E$224+$E$225+$E$226+$E$227))</formula1>
    </dataValidation>
    <dataValidation errorStyle="warning" type="custom" allowBlank="1" errorTitle="Строка 2340; Графа 4" error="2340=2342+2343+2344+2345+2346" sqref="G222">
      <formula1>AND(($G$222=$G$223+$G$224+$G$225+$G$226+$G$227))</formula1>
    </dataValidation>
    <dataValidation errorStyle="warning" type="custom" allowBlank="1" errorTitle="Строка 2350; Графа 1" error="2350=2352+2354+2355+2356+2357" sqref="D228">
      <formula1>AND(($D$228=$D$229+$D$230+$D$231+$D$232+$D$233))</formula1>
    </dataValidation>
    <dataValidation errorStyle="warning" type="custom" allowBlank="1" errorTitle="Строка 2350; Графа 2" error="2350=2352+2354+2355+2356+2357" sqref="E228">
      <formula1>AND(($E$228=$E$229+$E$230+$E$231+$E$232+$E$233))</formula1>
    </dataValidation>
    <dataValidation errorStyle="warning" type="custom" allowBlank="1" errorTitle="Строка 2350; Графа 4" error="2350=2352+2354+2355+2356+2357" sqref="G228">
      <formula1>AND(($G$228=$G$229+$G$230+$G$231+$G$232+$G$233))</formula1>
    </dataValidation>
    <dataValidation errorStyle="warning" type="custom" allowBlank="1" errorTitle="Строка 2370; Графа 1" error="2370=2375+2380+2405+2410+2440+2470+2542+2543+2544+2545" sqref="D239">
      <formula1>AND(($D$239=$D$240+$D$244+$D$247+$D$248+$D$255+$D$258+$D$288+$D$289+$D$290+$D$291))</formula1>
    </dataValidation>
    <dataValidation errorStyle="warning" type="custom" allowBlank="1" errorTitle="Строка 2370; Графа 2" error="2370=2375+2380+2405+2410+2440+2470+2542+2543+2544+2545" sqref="E239">
      <formula1>AND(($E$239=$E$240+$E$244+$E$247+$E$248+$E$255+$E$258+$E$288+$E$289+$E$290+$E$291))</formula1>
    </dataValidation>
    <dataValidation errorStyle="warning" type="custom" allowBlank="1" errorTitle="Строка 2370; Графа 4" error="2370=2375+2380+2405+2410+2440+2470+2542+2543+2544+2545" sqref="G239">
      <formula1>AND(($G$239=$G$240+$G$244+$G$247+$G$248+$G$255+$G$258+$G$288+$G$289+$G$290+$G$291))</formula1>
    </dataValidation>
    <dataValidation errorStyle="warning" type="custom" allowBlank="1" errorTitle="Строка 2375; Графа 1" error="2375=2376+2377+2378" sqref="D240">
      <formula1>AND(($D$240=$D$241+$D$242+$D$243))</formula1>
    </dataValidation>
    <dataValidation errorStyle="warning" type="custom" allowBlank="1" errorTitle="Строка 2375; Графа 2" error="2375=2376+2377+2378" sqref="E240">
      <formula1>AND(($E$240=$E$241+$E$242+$E$243))</formula1>
    </dataValidation>
    <dataValidation errorStyle="warning" type="custom" allowBlank="1" errorTitle="Строка 2375; Графа 4" error="2375=2376+2377+2378" sqref="G240">
      <formula1>AND(($G$240=$G$241+$G$242+$G$243))</formula1>
    </dataValidation>
    <dataValidation errorStyle="warning" type="custom" allowBlank="1" errorTitle="Строка 2380; Графа 1" error="2380=2390+2400" sqref="D244">
      <formula1>AND(($D$244=$D$245+$D$246))</formula1>
    </dataValidation>
    <dataValidation errorStyle="warning" type="custom" allowBlank="1" errorTitle="Строка 2380; Графа 2" error="2380=2390+2400" sqref="E244">
      <formula1>AND(($E$244=$E$245+$E$246))</formula1>
    </dataValidation>
    <dataValidation errorStyle="warning" type="custom" allowBlank="1" errorTitle="Строка 2380; Графа 4" error="2380=2390+2400" sqref="G244">
      <formula1>AND(($G$244=$G$245+$G$246))</formula1>
    </dataValidation>
    <dataValidation errorStyle="warning" type="custom" allowBlank="1" errorTitle="Строка 2410; Графа 1" error="2410=2415+2420+2425+2430+2433+2435" sqref="D248">
      <formula1>AND(($D$248=$D$249+$D$250+$D$251+$D$252+$D$253+$D$254))</formula1>
    </dataValidation>
    <dataValidation errorStyle="warning" type="custom" allowBlank="1" errorTitle="Строка 2410; Графа 2" error="2410=2415+2420+2425+2430+2433+2435" sqref="E248">
      <formula1>AND(($E$248=$E$249+$E$250+$E$251+$E$252+$E$253+$E$254))</formula1>
    </dataValidation>
    <dataValidation errorStyle="warning" type="custom" allowBlank="1" errorTitle="Строка 2410; Графа 4" error="2410=2415+2420+2425+2430+2433+2435" sqref="G248">
      <formula1>AND(($G$248=$G$249+$G$250+$G$251+$G$252+$G$253+$G$254))</formula1>
    </dataValidation>
    <dataValidation errorStyle="warning" type="custom" allowBlank="1" errorTitle="Строка 2440; Графа 1" error="2440=2445+2446" sqref="D255">
      <formula1>AND(($D$255=$D$256+$D$257))</formula1>
    </dataValidation>
    <dataValidation errorStyle="warning" type="custom" allowBlank="1" errorTitle="Строка 2440; Графа 2" error="2440=2445+2446" sqref="E255">
      <formula1>AND(($E$255=$E$256+$E$257))</formula1>
    </dataValidation>
    <dataValidation errorStyle="warning" type="custom" allowBlank="1" errorTitle="Строка 2440; Графа 4" error="2440=2445+2446" sqref="G255">
      <formula1>AND(($G$255=$G$256+$G$257))</formula1>
    </dataValidation>
    <dataValidation errorStyle="warning" type="custom" allowBlank="1" errorTitle="Строка 2470; Графа 1" error="2470=2480+2510+2515+2516+2520+2521+2525+2526+2528+2529+2530+2531+2532+2533" sqref="D258">
      <formula1>AND(($D$258=$D$259+$D$265+$D$266+$D$267+$D$270+$D$271+$D$272+$D$273+$D$274+$D$275+$D$276+$D$277+$D$278+$D$279))</formula1>
    </dataValidation>
    <dataValidation errorStyle="warning" type="custom" allowBlank="1" errorTitle="Строка 2470; Графа 2" error="2470=2480+2510+2515+2516+2520+2521+2525+2526+2528+2529+2530+2531+2532+2533" sqref="E258">
      <formula1>AND(($E$258=$E$259+$E$265+$E$266+$E$267+$E$270+$E$271+$E$272+$E$273+$E$274+$E$275+$E$276+$E$277+$E$278+$E$279))</formula1>
    </dataValidation>
    <dataValidation errorStyle="warning" type="custom" allowBlank="1" errorTitle="Строка 2470; Графа 4" error="2470=2480+2510+2515+2516+2520+2521+2525+2526+2528+2529+2530+2531+2532+2533" sqref="G258">
      <formula1>AND(($G$258=$G$259+$G$265+$G$266+$G$267+$G$270+$G$271+$G$272+$G$273+$G$274+$G$275+$G$276+$G$277+$G$278+$G$279))</formula1>
    </dataValidation>
    <dataValidation errorStyle="warning" type="custom" allowBlank="1" errorTitle="Строка 2480; Графа 1" error="2480=2485+2490+2495+2500+2501" sqref="D259">
      <formula1>AND(($D$259=$D$260+$D$261+$D$262+$D$263+$D$264))</formula1>
    </dataValidation>
    <dataValidation errorStyle="warning" type="custom" allowBlank="1" errorTitle="Строка 2480; Графа 2" error="2480=2485+2490+2495+2500+2501" sqref="E259">
      <formula1>AND(($E$259=$E$260+$E$261+$E$262+$E$263+$E$264))</formula1>
    </dataValidation>
    <dataValidation errorStyle="warning" type="custom" allowBlank="1" errorTitle="Строка 2480; Графа 4" error="2480=2485+2490+2495+2500+2501" sqref="G259">
      <formula1>AND(($G$259=$G$260+$G$261+$G$262+$G$263+$G$264))</formula1>
    </dataValidation>
    <dataValidation errorStyle="warning" type="custom" allowBlank="1" errorTitle="Строка 2516; Графа 1" error="2516=2517+2518" sqref="D267">
      <formula1>AND(($D$267=$D$268+$D$269))</formula1>
    </dataValidation>
    <dataValidation errorStyle="warning" type="custom" allowBlank="1" errorTitle="Строка 2516; Графа 2" error="2516=2517+2518" sqref="E267">
      <formula1>AND(($E$267=$E$268+$E$269))</formula1>
    </dataValidation>
    <dataValidation errorStyle="warning" type="custom" allowBlank="1" errorTitle="Строка 2516; Графа 4" error="2516=2517+2518" sqref="G267">
      <formula1>AND(($G$267=$G$268+$G$269))</formula1>
    </dataValidation>
    <dataValidation errorStyle="warning" type="custom" allowBlank="1" errorTitle="Строка 2533; Графа 1" error="2533&gt;=2534+2535+2536+2537+2538+2539+2540+2541" sqref="D279">
      <formula1>AND(($D$279&gt;=$D$280+$D$281+$D$282+$D$283+$D$284+$D$285+$D$286+$D$287))</formula1>
    </dataValidation>
    <dataValidation errorStyle="warning" type="custom" allowBlank="1" errorTitle="Строка 2533; Графа 2" error="2533&gt;=2534+2535+2536+2537+2538+2539+2540+2541" sqref="E279">
      <formula1>AND(($E$279&gt;=$E$280+$E$281+$E$282+$E$283+$E$284+$E$285+$E$286+$E$287))</formula1>
    </dataValidation>
    <dataValidation errorStyle="warning" type="custom" allowBlank="1" errorTitle="Строка 2533; Графа 4" error="2533&gt;=2534+2535+2536+2537+2538+2539+2540+2541" sqref="G279">
      <formula1>AND(($G$279&gt;=$G$280+$G$281+$G$282+$G$283+$G$284+$G$285+$G$286+$G$287))</formula1>
    </dataValidation>
    <dataValidation errorStyle="warning" type="custom" allowBlank="1" errorTitle="Cтрока1000; Графа3" error="3&gt;=4" sqref="F12">
      <formula1>AND(($F$12&gt;=$G$12))</formula1>
    </dataValidation>
    <dataValidation errorStyle="warning" type="custom" allowBlank="1" errorTitle="Cтрока1010; Графа3" error="1010=1020+2370&#10;3&gt;=4" sqref="F13">
      <formula1>AND(($F$13=$F$14+$F$239),($F$13&gt;=$G$13))</formula1>
    </dataValidation>
    <dataValidation errorStyle="warning" type="custom" allowBlank="1" errorTitle="Cтрока1030; Графа3" error="1030=1040+1130&#10;3&gt;=4" sqref="F15">
      <formula1>AND(($F$15=$F$16+$F$28),($F$15&gt;=$G$15))</formula1>
    </dataValidation>
    <dataValidation errorStyle="warning" type="custom" allowBlank="1" errorTitle="Cтрока1040; Графа3" error="1040=1050+1070+1080+1090+1100+1110+1120&#10;3&gt;=4" sqref="F16">
      <formula1>AND(($F$16=$F$17+$F$22+$F$23+$F$24+$F$25+$F$26+$F$27),($F$16&gt;=$G$16))</formula1>
    </dataValidation>
    <dataValidation errorStyle="warning" type="custom" allowBlank="1" errorTitle="Cтрока1050; Графа3" error="1050=1055+1060+1065+1066&#10;3&gt;=4" sqref="F17">
      <formula1>AND(($F$17=$F$18+$F$19+$F$20+$F$21),($F$17&gt;=$G$17))</formula1>
    </dataValidation>
    <dataValidation errorStyle="warning" type="custom" allowBlank="1" errorTitle="Cтрока1055; Графа3" error="3&gt;=4" sqref="F18">
      <formula1>AND(($F$18&gt;=$G$18))</formula1>
    </dataValidation>
    <dataValidation errorStyle="warning" type="custom" allowBlank="1" errorTitle="Cтрока1060; Графа3" error="3&gt;=4" sqref="F19">
      <formula1>AND(($F$19&gt;=$G$19))</formula1>
    </dataValidation>
    <dataValidation errorStyle="warning" type="custom" allowBlank="1" errorTitle="Cтрока1065; Графа3" error="3&gt;=4" sqref="F20">
      <formula1>AND(($F$20&gt;=$G$20))</formula1>
    </dataValidation>
    <dataValidation errorStyle="warning" type="custom" allowBlank="1" errorTitle="Cтрока1066; Графа3" error="3&gt;=4" sqref="F21">
      <formula1>AND(($F$21&gt;=$G$21))</formula1>
    </dataValidation>
    <dataValidation errorStyle="warning" type="custom" allowBlank="1" errorTitle="Cтрока1070; Графа3" error="3&gt;=4" sqref="F22">
      <formula1>AND(($F$22&gt;=$G$22))</formula1>
    </dataValidation>
    <dataValidation errorStyle="warning" type="custom" allowBlank="1" errorTitle="Cтрока1080; Графа3" error="3&gt;=4" sqref="F23">
      <formula1>AND(($F$23&gt;=$G$23))</formula1>
    </dataValidation>
    <dataValidation errorStyle="warning" type="custom" allowBlank="1" errorTitle="Cтрока1090; Графа3" error="3&gt;=4" sqref="F24">
      <formula1>AND(($F$24&gt;=$G$24))</formula1>
    </dataValidation>
    <dataValidation errorStyle="warning" type="custom" allowBlank="1" errorTitle="Cтрока1100; Графа3" error="3&gt;=4" sqref="F25">
      <formula1>AND(($F$25&gt;=$G$25))</formula1>
    </dataValidation>
    <dataValidation errorStyle="warning" type="custom" allowBlank="1" errorTitle="Cтрока1110; Графа3" error="3&gt;=4" sqref="F26">
      <formula1>AND(($F$26&gt;=$G$26))</formula1>
    </dataValidation>
    <dataValidation errorStyle="warning" type="custom" allowBlank="1" errorTitle="Cтрока1120; Графа3" error="3&gt;=4" sqref="F27">
      <formula1>AND(($F$27&gt;=$G$27))</formula1>
    </dataValidation>
    <dataValidation errorStyle="warning" type="custom" allowBlank="1" errorTitle="Cтрока1130; Графа3" error="1130=1140+1150+1170+1180&#10;3&gt;=4" sqref="F28">
      <formula1>AND(($F$28=$F$29+$F$30+$F$31+$F$32),($F$28&gt;=$G$28))</formula1>
    </dataValidation>
    <dataValidation errorStyle="warning" type="custom" allowBlank="1" errorTitle="Cтрока1140; Графа3" error="3&gt;=4" sqref="F29">
      <formula1>AND(($F$29&gt;=$G$29))</formula1>
    </dataValidation>
    <dataValidation errorStyle="warning" type="custom" allowBlank="1" errorTitle="Cтрока1150; Графа3" error="3&gt;=4" sqref="F30">
      <formula1>AND(($F$30&gt;=$G$30))</formula1>
    </dataValidation>
    <dataValidation errorStyle="warning" type="custom" allowBlank="1" errorTitle="Cтрока1170; Графа3" error="3&gt;=4" sqref="F31">
      <formula1>AND(($F$31&gt;=$G$31))</formula1>
    </dataValidation>
    <dataValidation errorStyle="warning" type="custom" allowBlank="1" errorTitle="Cтрока1180; Графа3" error="3&gt;=4" sqref="F32">
      <formula1>AND(($F$32&gt;=$G$32))</formula1>
    </dataValidation>
    <dataValidation errorStyle="warning" type="custom" allowBlank="1" errorTitle="Cтрока1200; Графа3" error="1200=1210+1220&#10;3&gt;=4" sqref="F33">
      <formula1>AND(($F$33=$F$34+$F$35),($F$33&gt;=$G$33))</formula1>
    </dataValidation>
    <dataValidation errorStyle="warning" type="custom" allowBlank="1" errorTitle="Cтрока1210; Графа3" error="3&gt;=4" sqref="F34">
      <formula1>AND(($F$34&gt;=$G$34))</formula1>
    </dataValidation>
    <dataValidation errorStyle="warning" type="custom" allowBlank="1" errorTitle="Cтрока1220; Графа3" error="1220=1230+1250+1260+1280+1290+1310+1320+1330+1340+1350+1360+1370+1380+1417+1418+1419+1420+1421+1422+1423+1424&#10;3&gt;=4" sqref="F35">
      <formula1>AND(($F$35=$F$36+$F$40+$F$41+$F$42+$F$43+$F$44+$F$45+$F$46+$F$47+$F$48+$F$49+$F$50+$F$51+$F$52+$F$53+$F$54+$F$55+$F$56+$F$57+$F$58+$F$59),($F$35&gt;=$G$35))</formula1>
    </dataValidation>
    <dataValidation errorStyle="warning" type="custom" allowBlank="1" errorTitle="Cтрока1230; Графа3" error="1230=1235+1240+1241&#10;3&gt;=4" sqref="F36">
      <formula1>AND(($F$36=$F$37+$F$38+$F$39),($F$36&gt;=$G$36))</formula1>
    </dataValidation>
    <dataValidation errorStyle="warning" type="custom" allowBlank="1" errorTitle="Cтрока1235; Графа3" error="3&gt;=4" sqref="F37">
      <formula1>AND(($F$37&gt;=$G$37))</formula1>
    </dataValidation>
    <dataValidation errorStyle="warning" type="custom" allowBlank="1" errorTitle="Cтрока1240; Графа3" error="3&gt;=4" sqref="F38">
      <formula1>AND(($F$38&gt;=$G$38))</formula1>
    </dataValidation>
    <dataValidation errorStyle="warning" type="custom" allowBlank="1" errorTitle="Cтрока1241; Графа3" error="3&gt;=4" sqref="F39">
      <formula1>AND(($F$39&gt;=$G$39))</formula1>
    </dataValidation>
    <dataValidation errorStyle="warning" type="custom" allowBlank="1" errorTitle="Cтрока1250; Графа3" error="3&gt;=4" sqref="F40">
      <formula1>AND(($F$40&gt;=$G$40))</formula1>
    </dataValidation>
    <dataValidation errorStyle="warning" type="custom" allowBlank="1" errorTitle="Cтрока1260; Графа3" error="3&gt;=4" sqref="F41">
      <formula1>AND(($F$41&gt;=$G$41))</formula1>
    </dataValidation>
    <dataValidation errorStyle="warning" type="custom" allowBlank="1" errorTitle="Cтрока1280; Графа3" error="3&gt;=4" sqref="F42">
      <formula1>AND(($F$42&gt;=$G$42))</formula1>
    </dataValidation>
    <dataValidation errorStyle="warning" type="custom" allowBlank="1" errorTitle="Cтрока1290; Графа3" error="3&gt;=4" sqref="F43">
      <formula1>AND(($F$43&gt;=$G$43))</formula1>
    </dataValidation>
    <dataValidation errorStyle="warning" type="custom" allowBlank="1" errorTitle="Cтрока1310; Графа3" error="3&gt;=4" sqref="F44">
      <formula1>AND(($F$44&gt;=$G$44))</formula1>
    </dataValidation>
    <dataValidation errorStyle="warning" type="custom" allowBlank="1" errorTitle="Cтрока1320; Графа3" error="3&gt;=4" sqref="F45">
      <formula1>AND(($F$45&gt;=$G$45))</formula1>
    </dataValidation>
    <dataValidation errorStyle="warning" type="custom" allowBlank="1" errorTitle="Cтрока1330; Графа3" error="3&gt;=4" sqref="F46">
      <formula1>AND(($F$46&gt;=$G$46))</formula1>
    </dataValidation>
    <dataValidation errorStyle="warning" type="custom" allowBlank="1" errorTitle="Cтрока1340; Графа3" error="3&gt;=4" sqref="F47">
      <formula1>AND(($F$47&gt;=$G$47))</formula1>
    </dataValidation>
    <dataValidation errorStyle="warning" type="custom" allowBlank="1" errorTitle="Cтрока1350; Графа3" error="3&gt;=4" sqref="F48">
      <formula1>AND(($F$48&gt;=$G$48))</formula1>
    </dataValidation>
    <dataValidation errorStyle="warning" type="custom" allowBlank="1" errorTitle="Cтрока1360; Графа3" error="3&gt;=4" sqref="F49">
      <formula1>AND(($F$49&gt;=$G$49))</formula1>
    </dataValidation>
    <dataValidation errorStyle="warning" type="custom" allowBlank="1" errorTitle="Cтрока1370; Графа3" error="3&gt;=4" sqref="F50">
      <formula1>AND(($F$50&gt;=$G$50))</formula1>
    </dataValidation>
    <dataValidation errorStyle="warning" type="custom" allowBlank="1" errorTitle="Cтрока1380; Графа3" error="3&gt;=4" sqref="F51">
      <formula1>AND(($F$51&gt;=$G$51))</formula1>
    </dataValidation>
    <dataValidation errorStyle="warning" type="custom" allowBlank="1" errorTitle="Cтрока1417; Графа3" error="3&gt;=4" sqref="F52">
      <formula1>AND(($F$52&gt;=$G$52))</formula1>
    </dataValidation>
    <dataValidation errorStyle="warning" type="custom" allowBlank="1" errorTitle="Cтрока1418; Графа3" error="3&gt;=4" sqref="F53">
      <formula1>AND(($F$53&gt;=$G$53))</formula1>
    </dataValidation>
    <dataValidation errorStyle="warning" type="custom" allowBlank="1" errorTitle="Cтрока1419; Графа3" error="3&gt;=4" sqref="F54">
      <formula1>AND(($F$54&gt;=$G$54))</formula1>
    </dataValidation>
    <dataValidation errorStyle="warning" type="custom" allowBlank="1" errorTitle="Cтрока1420; Графа3" error="3&gt;=4" sqref="F55">
      <formula1>AND(($F$55&gt;=$G$55))</formula1>
    </dataValidation>
    <dataValidation errorStyle="warning" type="custom" allowBlank="1" errorTitle="Cтрока1421; Графа3" error="3&gt;=4" sqref="F56">
      <formula1>AND(($F$56&gt;=$G$56))</formula1>
    </dataValidation>
    <dataValidation errorStyle="warning" type="custom" allowBlank="1" errorTitle="Cтрока1422; Графа3" error="3&gt;=4" sqref="F57">
      <formula1>AND(($F$57&gt;=$G$57))</formula1>
    </dataValidation>
    <dataValidation errorStyle="warning" type="custom" allowBlank="1" errorTitle="Cтрока1423; Графа3" error="3&gt;=4" sqref="F58">
      <formula1>AND(($F$58&gt;=$G$58))</formula1>
    </dataValidation>
    <dataValidation errorStyle="warning" type="custom" allowBlank="1" errorTitle="Cтрока1424; Графа3" error="3&gt;=4" sqref="F59">
      <formula1>AND(($F$59&gt;=$G$59))</formula1>
    </dataValidation>
    <dataValidation errorStyle="warning" type="custom" allowBlank="1" errorTitle="Cтрока1425; Графа3" error="1425=1430+1440&#10;3&gt;=4" sqref="F60">
      <formula1>AND(($F$60=$F$61+$F$62),($F$60&gt;=$G$60))</formula1>
    </dataValidation>
    <dataValidation errorStyle="warning" type="custom" allowBlank="1" errorTitle="Cтрока1430; Графа3" error="3&gt;=4" sqref="F61">
      <formula1>AND(($F$61&gt;=$G$61))</formula1>
    </dataValidation>
    <dataValidation errorStyle="warning" type="custom" allowBlank="1" errorTitle="Cтрока1440; Графа3" error="1440=1443+1450+1455+1460+1465+1470+1475+1480+1485+1490+1495+1500+1505+1506+1506&#10;3&gt;=4" sqref="F62">
      <formula1>AND(($F$62=$F$63+$F$67+$F$68+$F$69+$F$70+$F$71+$F$72+$F$73+$F$74+$F$75+$F$76+$F$77+$F$78+$F$79+$F$79),($F$62&gt;=$G$62))</formula1>
    </dataValidation>
    <dataValidation errorStyle="warning" type="custom" allowBlank="1" errorTitle="Cтрока1443; Графа3" error="1443=1445+1448+1449&#10;3&gt;=4" sqref="F63">
      <formula1>AND(($F$63=$F$64+$F$65+$F$66),($F$63&gt;=$G$63))</formula1>
    </dataValidation>
    <dataValidation errorStyle="warning" type="custom" allowBlank="1" errorTitle="Cтрока1445; Графа3" error="3&gt;=4" sqref="F64">
      <formula1>AND(($F$64&gt;=$G$64))</formula1>
    </dataValidation>
    <dataValidation errorStyle="warning" type="custom" allowBlank="1" errorTitle="Cтрока1448; Графа3" error="3&gt;=4" sqref="F65">
      <formula1>AND(($F$65&gt;=$G$65))</formula1>
    </dataValidation>
    <dataValidation errorStyle="warning" type="custom" allowBlank="1" errorTitle="Cтрока1449; Графа3" error="3&gt;=4" sqref="F66">
      <formula1>AND(($F$66&gt;=$G$66))</formula1>
    </dataValidation>
    <dataValidation errorStyle="warning" type="custom" allowBlank="1" errorTitle="Cтрока1450; Графа3" error="3&gt;=4" sqref="F67">
      <formula1>AND(($F$67&gt;=$G$67))</formula1>
    </dataValidation>
    <dataValidation errorStyle="warning" type="custom" allowBlank="1" errorTitle="Cтрока1455; Графа3" error="3&gt;=4" sqref="F68">
      <formula1>AND(($F$68&gt;=$G$68))</formula1>
    </dataValidation>
    <dataValidation errorStyle="warning" type="custom" allowBlank="1" errorTitle="Cтрока1460; Графа3" error="3&gt;=4" sqref="F69">
      <formula1>AND(($F$69&gt;=$G$69))</formula1>
    </dataValidation>
    <dataValidation errorStyle="warning" type="custom" allowBlank="1" errorTitle="Cтрока1465; Графа3" error="3&gt;=4" sqref="F70">
      <formula1>AND(($F$70&gt;=$G$70))</formula1>
    </dataValidation>
    <dataValidation errorStyle="warning" type="custom" allowBlank="1" errorTitle="Cтрока1470; Графа3" error="3&gt;=4" sqref="F71">
      <formula1>AND(($F$71&gt;=$G$71))</formula1>
    </dataValidation>
    <dataValidation errorStyle="warning" type="custom" allowBlank="1" errorTitle="Cтрока1475; Графа3" error="3&gt;=4" sqref="F72">
      <formula1>AND(($F$72&gt;=$G$72))</formula1>
    </dataValidation>
    <dataValidation errorStyle="warning" type="custom" allowBlank="1" errorTitle="Cтрока1480; Графа3" error="3&gt;=4" sqref="F73">
      <formula1>AND(($F$73&gt;=$G$73))</formula1>
    </dataValidation>
    <dataValidation errorStyle="warning" type="custom" allowBlank="1" errorTitle="Cтрока1485; Графа3" error="3&gt;=4" sqref="F74">
      <formula1>AND(($F$74&gt;=$G$74))</formula1>
    </dataValidation>
    <dataValidation errorStyle="warning" type="custom" allowBlank="1" errorTitle="Cтрока1490; Графа3" error="3&gt;=4" sqref="F75">
      <formula1>AND(($F$75&gt;=$G$75))</formula1>
    </dataValidation>
    <dataValidation errorStyle="warning" type="custom" allowBlank="1" errorTitle="Cтрока1495; Графа3" error="3&gt;=4" sqref="F76">
      <formula1>AND(($F$76&gt;=$G$76))</formula1>
    </dataValidation>
    <dataValidation errorStyle="warning" type="custom" allowBlank="1" errorTitle="Cтрока1500; Графа3" error="3&gt;=4" sqref="F77">
      <formula1>AND(($F$77&gt;=$G$77))</formula1>
    </dataValidation>
    <dataValidation errorStyle="warning" type="custom" allowBlank="1" errorTitle="Cтрока1505; Графа3" error="3&gt;=4" sqref="F78">
      <formula1>AND(($F$78&gt;=$G$78))</formula1>
    </dataValidation>
    <dataValidation errorStyle="warning" type="custom" allowBlank="1" errorTitle="Cтрока1506; Графа3" error="3&gt;=4" sqref="F79">
      <formula1>AND(($F$79&gt;=$G$79))</formula1>
    </dataValidation>
    <dataValidation errorStyle="warning" type="custom" allowBlank="1" errorTitle="Cтрока1508; Графа3" error="3&gt;=4" sqref="F80">
      <formula1>AND(($F$80&gt;=$G$80))</formula1>
    </dataValidation>
    <dataValidation errorStyle="warning" type="custom" allowBlank="1" errorTitle="Cтрока1510; Графа3" error="1510=1520+1570+1590+1610+1630&#10;3&gt;=4" sqref="F81">
      <formula1>AND(($F$81=$F$82+$F$90+$F$93+$F$96+$F$97),($F$81&gt;=$G$81))</formula1>
    </dataValidation>
    <dataValidation errorStyle="warning" type="custom" allowBlank="1" errorTitle="Cтрока1520; Графа3" error="1520=1530+1540+1544+1545+1550+1560+1565&#10;3&gt;=4" sqref="F82">
      <formula1>AND(($F$82=$F$83+$F$84+$F$85+$F$86+$F$87+$F$88+$F$89),($F$82&gt;=$G$82))</formula1>
    </dataValidation>
    <dataValidation errorStyle="warning" type="custom" allowBlank="1" errorTitle="Cтрока1530; Графа3" error="3&gt;=4" sqref="F83">
      <formula1>AND(($F$83&gt;=$G$83))</formula1>
    </dataValidation>
    <dataValidation errorStyle="warning" type="custom" allowBlank="1" errorTitle="Cтрока1540; Графа3" error="3&gt;=4" sqref="F84">
      <formula1>AND(($F$84&gt;=$G$84))</formula1>
    </dataValidation>
    <dataValidation errorStyle="warning" type="custom" allowBlank="1" errorTitle="Cтрока1544; Графа3" error="3&gt;=4" sqref="F85">
      <formula1>AND(($F$85&gt;=$G$85))</formula1>
    </dataValidation>
    <dataValidation errorStyle="warning" type="custom" allowBlank="1" errorTitle="Cтрока1545; Графа3" error="3&gt;=4" sqref="F86">
      <formula1>AND(($F$86&gt;=$G$86))</formula1>
    </dataValidation>
    <dataValidation errorStyle="warning" type="custom" allowBlank="1" errorTitle="Cтрока1550; Графа3" error="3&gt;=4" sqref="F87">
      <formula1>AND(($F$87&gt;=$G$87))</formula1>
    </dataValidation>
    <dataValidation errorStyle="warning" type="custom" allowBlank="1" errorTitle="Cтрока1560; Графа3" error="3&gt;=4" sqref="F88">
      <formula1>AND(($F$88&gt;=$G$88))</formula1>
    </dataValidation>
    <dataValidation errorStyle="warning" type="custom" allowBlank="1" errorTitle="Cтрока1565; Графа3" error="3&gt;=4" sqref="F89">
      <formula1>AND(($F$89&gt;=$G$89))</formula1>
    </dataValidation>
    <dataValidation errorStyle="warning" type="custom" allowBlank="1" errorTitle="Cтрока1570; Графа3" error="1570=1575+1580&#10;3&gt;=4" sqref="F90">
      <formula1>AND(($F$90=$F$91+$F$92),($F$90&gt;=$G$90))</formula1>
    </dataValidation>
    <dataValidation errorStyle="warning" type="custom" allowBlank="1" errorTitle="Cтрока1575; Графа3" error="3&gt;=4" sqref="F91">
      <formula1>AND(($F$91&gt;=$G$91))</formula1>
    </dataValidation>
    <dataValidation errorStyle="warning" type="custom" allowBlank="1" errorTitle="Cтрока1580; Графа3" error="3&gt;=4" sqref="F92">
      <formula1>AND(($F$92&gt;=$G$92))</formula1>
    </dataValidation>
    <dataValidation errorStyle="warning" type="custom" allowBlank="1" errorTitle="Cтрока1590; Графа3" error="1590=1595+1600&#10;3&gt;=4" sqref="F93">
      <formula1>AND(($F$93=$F$94+$F$95),($F$93&gt;=$G$93))</formula1>
    </dataValidation>
    <dataValidation errorStyle="warning" type="custom" allowBlank="1" errorTitle="Cтрока1595; Графа3" error="3&gt;=4" sqref="F94">
      <formula1>AND(($F$94&gt;=$G$94))</formula1>
    </dataValidation>
    <dataValidation errorStyle="warning" type="custom" allowBlank="1" errorTitle="Cтрока1600; Графа3" error="3&gt;=4" sqref="F95">
      <formula1>AND(($F$95&gt;=$G$95))</formula1>
    </dataValidation>
    <dataValidation errorStyle="warning" type="custom" allowBlank="1" errorTitle="Cтрока1610; Графа3" error="3&gt;=4" sqref="F96">
      <formula1>AND(($F$96&gt;=$G$96))</formula1>
    </dataValidation>
    <dataValidation errorStyle="warning" type="custom" allowBlank="1" errorTitle="Cтрока1630; Графа3" error="1630=1631+1639&#10;3&gt;=4" sqref="F97">
      <formula1>AND(($F$97=$F$98+$F$106),($F$97&gt;=$G$97))</formula1>
    </dataValidation>
    <dataValidation errorStyle="warning" type="custom" allowBlank="1" errorTitle="Cтрока1631; Графа3" error="1631=1632+1633+1634+1635+1636+1637+1638&#10;3&gt;=4" sqref="F98">
      <formula1>AND(($F$98=$F$99+$F$100+$F$101+$F$102+$F$103+$F$104+$F$105),($F$98&gt;=$G$98))</formula1>
    </dataValidation>
    <dataValidation errorStyle="warning" type="custom" allowBlank="1" errorTitle="Cтрока1632; Графа3" error="3&gt;=4" sqref="F99">
      <formula1>AND(($F$99&gt;=$G$99))</formula1>
    </dataValidation>
    <dataValidation errorStyle="warning" type="custom" allowBlank="1" errorTitle="Cтрока1633; Графа3" error="3&gt;=4" sqref="F100">
      <formula1>AND(($F$100&gt;=$G$100))</formula1>
    </dataValidation>
    <dataValidation errorStyle="warning" type="custom" allowBlank="1" errorTitle="Cтрока1634; Графа3" error="3&gt;=4" sqref="F101">
      <formula1>AND(($F$101&gt;=$G$101))</formula1>
    </dataValidation>
    <dataValidation errorStyle="warning" type="custom" allowBlank="1" errorTitle="Cтрока1635; Графа3" error="3&gt;=4" sqref="F102">
      <formula1>AND(($F$102&gt;=$G$102))</formula1>
    </dataValidation>
    <dataValidation errorStyle="warning" type="custom" allowBlank="1" errorTitle="Cтрока1636; Графа3" error="3&gt;=4" sqref="F103">
      <formula1>AND(($F$103&gt;=$G$103))</formula1>
    </dataValidation>
    <dataValidation errorStyle="warning" type="custom" allowBlank="1" errorTitle="Cтрока1637; Графа3" error="3&gt;=4" sqref="F104">
      <formula1>AND(($F$104&gt;=$G$104))</formula1>
    </dataValidation>
    <dataValidation errorStyle="warning" type="custom" allowBlank="1" errorTitle="Cтрока1638; Графа3" error="3&gt;=4" sqref="F105">
      <formula1>AND(($F$105&gt;=$G$105))</formula1>
    </dataValidation>
    <dataValidation errorStyle="warning" type="custom" allowBlank="1" errorTitle="Cтрока1639; Графа3" error="1639=1640+1641+1642+1643+1644+1645+1646&#10;3&gt;=4" sqref="F106">
      <formula1>AND(($F$106=$F$107+$F$108+$F$109+$F$110+$F$111+$F$112+$F$113),($F$106&gt;=$G$106))</formula1>
    </dataValidation>
    <dataValidation errorStyle="warning" type="custom" allowBlank="1" errorTitle="Cтрока1640; Графа3" error="3&gt;=4" sqref="F107">
      <formula1>AND(($F$107&gt;=$G$107))</formula1>
    </dataValidation>
    <dataValidation errorStyle="warning" type="custom" allowBlank="1" errorTitle="Cтрока1641; Графа3" error="3&gt;=4" sqref="F108">
      <formula1>AND(($F$108&gt;=$G$108))</formula1>
    </dataValidation>
    <dataValidation errorStyle="warning" type="custom" allowBlank="1" errorTitle="Cтрока1642; Графа3" error="3&gt;=4" sqref="F109">
      <formula1>AND(($F$109&gt;=$G$109))</formula1>
    </dataValidation>
    <dataValidation errorStyle="warning" type="custom" allowBlank="1" errorTitle="Cтрока1643; Графа3" error="3&gt;=4" sqref="F110">
      <formula1>AND(($F$110&gt;=$G$110))</formula1>
    </dataValidation>
    <dataValidation errorStyle="warning" type="custom" allowBlank="1" errorTitle="Cтрока1644; Графа3" error="3&gt;=4" sqref="F111">
      <formula1>AND(($F$111&gt;=$G$111))</formula1>
    </dataValidation>
    <dataValidation errorStyle="warning" type="custom" allowBlank="1" errorTitle="Cтрока1645; Графа3" error="3&gt;=4" sqref="F112">
      <formula1>AND(($F$112&gt;=$G$112))</formula1>
    </dataValidation>
    <dataValidation errorStyle="warning" type="custom" allowBlank="1" errorTitle="Cтрока1646; Графа3" error="3&gt;=4" sqref="F113">
      <formula1>AND(($F$113&gt;=$G$113))</formula1>
    </dataValidation>
    <dataValidation errorStyle="warning" type="custom" allowBlank="1" errorTitle="Cтрока1720; Графа3" error="1720=1730+1790+1810+1820&#10;3&gt;=4" sqref="F114">
      <formula1>AND(($F$114=$F$115+$F$125+$F$129+$F$130),($F$114&gt;=$G$114))</formula1>
    </dataValidation>
    <dataValidation errorStyle="warning" type="custom" allowBlank="1" errorTitle="Cтрока1730; Графа3" error="1730=1740+1760+1770+1780+1785+1788&#10;3&gt;=4" sqref="F115">
      <formula1>AND(($F$115=$F$116+$F$120+$F$121+$F$122+$F$123+$F$124),($F$115&gt;=$G$115))</formula1>
    </dataValidation>
    <dataValidation errorStyle="warning" type="custom" allowBlank="1" errorTitle="Cтрока1740; Графа3" error="1740=1745+1750+1755&#10;3&gt;=4" sqref="F116">
      <formula1>AND(($F$116=$F$117+$F$118+$F$119),($F$116&gt;=$G$116))</formula1>
    </dataValidation>
    <dataValidation errorStyle="warning" type="custom" allowBlank="1" errorTitle="Cтрока1745; Графа3" error="3&gt;=4" sqref="F117">
      <formula1>AND(($F$117&gt;=$G$117))</formula1>
    </dataValidation>
    <dataValidation errorStyle="warning" type="custom" allowBlank="1" errorTitle="Cтрока1750; Графа3" error="3&gt;=4" sqref="F118">
      <formula1>AND(($F$118&gt;=$G$118))</formula1>
    </dataValidation>
    <dataValidation errorStyle="warning" type="custom" allowBlank="1" errorTitle="Cтрока1755; Графа3" error="3&gt;=4" sqref="F119">
      <formula1>AND(($F$119&gt;=$G$119))</formula1>
    </dataValidation>
    <dataValidation errorStyle="warning" type="custom" allowBlank="1" errorTitle="Cтрока1760; Графа3" error="3&gt;=4" sqref="F120">
      <formula1>AND(($F$120&gt;=$G$120))</formula1>
    </dataValidation>
    <dataValidation errorStyle="warning" type="custom" allowBlank="1" errorTitle="Cтрока1770; Графа3" error="3&gt;=4" sqref="F121">
      <formula1>AND(($F$121&gt;=$G$121))</formula1>
    </dataValidation>
    <dataValidation errorStyle="warning" type="custom" allowBlank="1" errorTitle="Cтрока1780; Графа3" error="3&gt;=4" sqref="F122">
      <formula1>AND(($F$122&gt;=$G$122))</formula1>
    </dataValidation>
    <dataValidation errorStyle="warning" type="custom" allowBlank="1" errorTitle="Cтрока1785; Графа3" error="3&gt;=4" sqref="F123">
      <formula1>AND(($F$123&gt;=$G$123))</formula1>
    </dataValidation>
    <dataValidation errorStyle="warning" type="custom" allowBlank="1" errorTitle="Cтрока1788; Графа3" error="3&gt;=4" sqref="F124">
      <formula1>AND(($F$124&gt;=$G$124))</formula1>
    </dataValidation>
    <dataValidation errorStyle="warning" type="custom" allowBlank="1" errorTitle="Cтрока1790; Графа3" error="1790=1795+1800+1805&#10;3&gt;=4" sqref="F125">
      <formula1>AND(($F$125=$F$126+$F$127+$F$128),($F$125&gt;=$G$125))</formula1>
    </dataValidation>
    <dataValidation errorStyle="warning" type="custom" allowBlank="1" errorTitle="Cтрока1795; Графа3" error="3&gt;=4" sqref="F126">
      <formula1>AND(($F$126&gt;=$G$126))</formula1>
    </dataValidation>
    <dataValidation errorStyle="warning" type="custom" allowBlank="1" errorTitle="Cтрока1800; Графа3" error="3&gt;=4" sqref="F127">
      <formula1>AND(($F$127&gt;=$G$127))</formula1>
    </dataValidation>
    <dataValidation errorStyle="warning" type="custom" allowBlank="1" errorTitle="Cтрока1805; Графа3" error="3&gt;=4" sqref="F128">
      <formula1>AND(($F$128&gt;=$G$128))</formula1>
    </dataValidation>
    <dataValidation errorStyle="warning" type="custom" allowBlank="1" errorTitle="Cтрока1810; Графа3" error="3&gt;=4" sqref="F129">
      <formula1>AND(($F$129&gt;=$G$129))</formula1>
    </dataValidation>
    <dataValidation errorStyle="warning" type="custom" allowBlank="1" errorTitle="Cтрока1820; Графа3" error="1820=1825+1830+1835&#10;3&gt;=4" sqref="F130">
      <formula1>AND(($F$130=$F$131+$F$132+$F$133),($F$130&gt;=$G$130))</formula1>
    </dataValidation>
    <dataValidation errorStyle="warning" type="custom" allowBlank="1" errorTitle="Cтрока1825; Графа3" error="3&gt;=4" sqref="F131">
      <formula1>AND(($F$131&gt;=$G$131))</formula1>
    </dataValidation>
    <dataValidation errorStyle="warning" type="custom" allowBlank="1" errorTitle="Cтрока1830; Графа3" error="3&gt;=4" sqref="F132">
      <formula1>AND(($F$132&gt;=$G$132))</formula1>
    </dataValidation>
    <dataValidation errorStyle="warning" type="custom" allowBlank="1" errorTitle="Cтрока1835; Графа3" error="3&gt;=4" sqref="F133">
      <formula1>AND(($F$133&gt;=$G$133))</formula1>
    </dataValidation>
    <dataValidation errorStyle="warning" type="custom" allowBlank="1" errorTitle="Cтрока1840; Графа3" error="1840=1850+1860+1890+1920+1930+1940+1950+1951+1952&#10;3&gt;=4" sqref="F134">
      <formula1>AND(($F$134=$F$135+$F$136+$F$139+$F$142+$F$143+$F$144+$F$145+$F$146+$F$147),($F$134&gt;=$G$134))</formula1>
    </dataValidation>
    <dataValidation errorStyle="warning" type="custom" allowBlank="1" errorTitle="Cтрока1850; Графа3" error="3&gt;=4" sqref="F135">
      <formula1>AND(($F$135&gt;=$G$135))</formula1>
    </dataValidation>
    <dataValidation errorStyle="warning" type="custom" allowBlank="1" errorTitle="Cтрока1860; Графа3" error="1860=1870+1880&#10;3&gt;=4" sqref="F136">
      <formula1>AND(($F$136=$F$137+$F$138),($F$136&gt;=$G$136))</formula1>
    </dataValidation>
    <dataValidation errorStyle="warning" type="custom" allowBlank="1" errorTitle="Cтрока1870; Графа3" error="3&gt;=4" sqref="F137">
      <formula1>AND(($F$137&gt;=$G$137))</formula1>
    </dataValidation>
    <dataValidation errorStyle="warning" type="custom" allowBlank="1" errorTitle="Cтрока1880; Графа3" error="3&gt;=4" sqref="F138">
      <formula1>AND(($F$138&gt;=$G$138))</formula1>
    </dataValidation>
    <dataValidation errorStyle="warning" type="custom" allowBlank="1" errorTitle="Cтрока1890; Графа3" error="1890=1900+1910&#10;3&gt;=4" sqref="F139">
      <formula1>AND(($F$139=$F$140+$F$141),($F$139&gt;=$G$139))</formula1>
    </dataValidation>
    <dataValidation errorStyle="warning" type="custom" allowBlank="1" errorTitle="Cтрока1900; Графа3" error="3&gt;=4" sqref="F140">
      <formula1>AND(($F$140&gt;=$G$140))</formula1>
    </dataValidation>
    <dataValidation errorStyle="warning" type="custom" allowBlank="1" errorTitle="Cтрока1910; Графа3" error="3&gt;=4" sqref="F141">
      <formula1>AND(($F$141&gt;=$G$141))</formula1>
    </dataValidation>
    <dataValidation errorStyle="warning" type="custom" allowBlank="1" errorTitle="Cтрока1920; Графа3" error="3&gt;=4" sqref="F142">
      <formula1>AND(($F$142&gt;=$G$142))</formula1>
    </dataValidation>
    <dataValidation errorStyle="warning" type="custom" allowBlank="1" errorTitle="Cтрока1930; Графа3" error="3&gt;=4" sqref="F143">
      <formula1>AND(($F$143&gt;=$G$143))</formula1>
    </dataValidation>
    <dataValidation errorStyle="warning" type="custom" allowBlank="1" errorTitle="Cтрока1940; Графа3" error="3&gt;=4" sqref="F144">
      <formula1>AND(($F$144&gt;=$G$144))</formula1>
    </dataValidation>
    <dataValidation errorStyle="warning" type="custom" allowBlank="1" errorTitle="Cтрока1950; Графа3" error="3&gt;=4" sqref="F145">
      <formula1>AND(($F$145&gt;=$G$145))</formula1>
    </dataValidation>
    <dataValidation errorStyle="warning" type="custom" allowBlank="1" errorTitle="Cтрока1951; Графа3" error="3&gt;=4" sqref="F146">
      <formula1>AND(($F$146&gt;=$G$146))</formula1>
    </dataValidation>
    <dataValidation errorStyle="warning" type="custom" allowBlank="1" errorTitle="Cтрока1952; Графа3" error="3&gt;=4" sqref="F147">
      <formula1>AND(($F$147&gt;=$G$147))</formula1>
    </dataValidation>
    <dataValidation errorStyle="warning" type="custom" allowBlank="1" errorTitle="Cтрока1970; Графа3" error="1970=1980+1995+2010+2150+2200+2260+2300+2359+2362+2363+2364+2365&#10;3&gt;=4" sqref="F148">
      <formula1>AND(($F$148=$F$149+$F$155+$F$156+$F$181+$F$194+$F$200+$F$204+$F$234+$F$235+$F$236+$F$237+$F$238),($F$148&gt;=$G$148))</formula1>
    </dataValidation>
    <dataValidation errorStyle="warning" type="custom" allowBlank="1" errorTitle="Cтрока1980; Графа3" error="1980=1982+1983+1984+1985+1986&#10;3&gt;=4" sqref="F149">
      <formula1>AND(($F$149=$F$150+$F$151+$F$152+$F$153+$F$154),($F$149&gt;=$G$149))</formula1>
    </dataValidation>
    <dataValidation errorStyle="warning" type="custom" allowBlank="1" errorTitle="Cтрока1982; Графа3" error="3&gt;=4" sqref="F150">
      <formula1>AND(($F$150&gt;=$G$150))</formula1>
    </dataValidation>
    <dataValidation errorStyle="warning" type="custom" allowBlank="1" errorTitle="Cтрока1983; Графа3" error="3&gt;=4" sqref="F151">
      <formula1>AND(($F$151&gt;=$G$151))</formula1>
    </dataValidation>
    <dataValidation errorStyle="warning" type="custom" allowBlank="1" errorTitle="Cтрока1984; Графа3" error="3&gt;=4" sqref="F152">
      <formula1>AND(($F$152&gt;=$G$152))</formula1>
    </dataValidation>
    <dataValidation errorStyle="warning" type="custom" allowBlank="1" errorTitle="Cтрока1985; Графа3" error="3&gt;=4" sqref="F153">
      <formula1>AND(($F$153&gt;=$G$153))</formula1>
    </dataValidation>
    <dataValidation errorStyle="warning" type="custom" allowBlank="1" errorTitle="Cтрока1986; Графа3" error="3&gt;=4" sqref="F154">
      <formula1>AND(($F$154&gt;=$G$154))</formula1>
    </dataValidation>
    <dataValidation errorStyle="warning" type="custom" allowBlank="1" errorTitle="Cтрока1995; Графа3" error="3&gt;=4" sqref="F155">
      <formula1>AND(($F$155&gt;=$G$155))</formula1>
    </dataValidation>
    <dataValidation errorStyle="warning" type="custom" allowBlank="1" errorTitle="Cтрока2010; Графа3" error="2010=2030+2090+2110+2130+2146&#10;3&gt;=4" sqref="F156">
      <formula1>AND(($F$156=$F$157+$F$168+$F$171+$F$174+$F$178),($F$156&gt;=$G$156))</formula1>
    </dataValidation>
    <dataValidation errorStyle="warning" type="custom" allowBlank="1" errorTitle="Cтрока2030; Графа3" error="2030=2035+2042+2045+2050+2055&#10;3&gt;=4" sqref="F157">
      <formula1>AND(($F$157=$F$158+$F$164+$F$165+$F$166+$F$167),($F$157&gt;=$G$157))</formula1>
    </dataValidation>
    <dataValidation errorStyle="warning" type="custom" allowBlank="1" errorTitle="Cтрока2035; Графа3" error="2035=2037+2038+2039+2040+2041&#10;3&gt;=4" sqref="F158">
      <formula1>AND(($F$158=$F$159+$F$160+$F$161+$F$162+$F$163),($F$158&gt;=$G$158))</formula1>
    </dataValidation>
    <dataValidation errorStyle="warning" type="custom" allowBlank="1" errorTitle="Cтрока2037; Графа3" error="3&gt;=4" sqref="F159">
      <formula1>AND(($F$159&gt;=$G$159))</formula1>
    </dataValidation>
    <dataValidation errorStyle="warning" type="custom" allowBlank="1" errorTitle="Cтрока2038; Графа3" error="3&gt;=4" sqref="F160">
      <formula1>AND(($F$160&gt;=$G$160))</formula1>
    </dataValidation>
    <dataValidation errorStyle="warning" type="custom" allowBlank="1" errorTitle="Cтрока2039; Графа3" error="3&gt;=4" sqref="F161">
      <formula1>AND(($F$161&gt;=$G$161))</formula1>
    </dataValidation>
    <dataValidation errorStyle="warning" type="custom" allowBlank="1" errorTitle="Cтрока2040; Графа3" error="3&gt;=4" sqref="F162">
      <formula1>AND(($F$162&gt;=$G$162))</formula1>
    </dataValidation>
    <dataValidation errorStyle="warning" type="custom" allowBlank="1" errorTitle="Cтрока2041; Графа3" error="3&gt;=4" sqref="F163">
      <formula1>AND(($F$163&gt;=$G$163))</formula1>
    </dataValidation>
    <dataValidation errorStyle="warning" type="custom" allowBlank="1" errorTitle="Cтрока2042; Графа3" error="3&gt;=4" sqref="F164">
      <formula1>AND(($F$164&gt;=$G$164))</formula1>
    </dataValidation>
    <dataValidation errorStyle="warning" type="custom" allowBlank="1" errorTitle="Cтрока2045; Графа3" error="3&gt;=4" sqref="F165">
      <formula1>AND(($F$165&gt;=$G$165))</formula1>
    </dataValidation>
    <dataValidation errorStyle="warning" type="custom" allowBlank="1" errorTitle="Cтрока2050; Графа3" error="3&gt;=4" sqref="F166">
      <formula1>AND(($F$166&gt;=$G$166))</formula1>
    </dataValidation>
    <dataValidation errorStyle="warning" type="custom" allowBlank="1" errorTitle="Cтрока2055; Графа3" error="3&gt;=4" sqref="F167">
      <formula1>AND(($F$167&gt;=$G$167))</formula1>
    </dataValidation>
    <dataValidation errorStyle="warning" type="custom" allowBlank="1" errorTitle="Cтрока2090; Графа3" error="2090=2095+2100&#10;3&gt;=4" sqref="F168">
      <formula1>AND(($F$168=$F$169+$F$170),($F$168&gt;=$G$168))</formula1>
    </dataValidation>
    <dataValidation errorStyle="warning" type="custom" allowBlank="1" errorTitle="Cтрока2095; Графа3" error="3&gt;=4" sqref="F169">
      <formula1>AND(($F$169&gt;=$G$169))</formula1>
    </dataValidation>
    <dataValidation errorStyle="warning" type="custom" allowBlank="1" errorTitle="Cтрока2100; Графа3" error="3&gt;=4" sqref="F170">
      <formula1>AND(($F$170&gt;=$G$170))</formula1>
    </dataValidation>
    <dataValidation errorStyle="warning" type="custom" allowBlank="1" errorTitle="Cтрока2110; Графа3" error="2110=2115+2120&#10;3&gt;=4" sqref="F171">
      <formula1>AND(($F$171=$F$172+$F$173),($F$171&gt;=$G$171))</formula1>
    </dataValidation>
    <dataValidation errorStyle="warning" type="custom" allowBlank="1" errorTitle="Cтрока2115; Графа3" error="3&gt;=4" sqref="F172">
      <formula1>AND(($F$172&gt;=$G$172))</formula1>
    </dataValidation>
    <dataValidation errorStyle="warning" type="custom" allowBlank="1" errorTitle="Cтрока2120; Графа3" error="3&gt;=4" sqref="F173">
      <formula1>AND(($F$173&gt;=$G$173))</formula1>
    </dataValidation>
    <dataValidation errorStyle="warning" type="custom" allowBlank="1" errorTitle="Cтрока2130; Графа3" error="2130=2135+2140+2145&#10;3&gt;=4" sqref="F174">
      <formula1>AND(($F$174=$F$175+$F$176+$F$177),($F$174&gt;=$G$174))</formula1>
    </dataValidation>
    <dataValidation errorStyle="warning" type="custom" allowBlank="1" errorTitle="Cтрока2135; Графа3" error="3&gt;=4" sqref="F175">
      <formula1>AND(($F$175&gt;=$G$175))</formula1>
    </dataValidation>
    <dataValidation errorStyle="warning" type="custom" allowBlank="1" errorTitle="Cтрока2140; Графа3" error="3&gt;=4" sqref="F176">
      <formula1>AND(($F$176&gt;=$G$176))</formula1>
    </dataValidation>
    <dataValidation errorStyle="warning" type="custom" allowBlank="1" errorTitle="Cтрока2145; Графа3" error="3&gt;=4" sqref="F177">
      <formula1>AND(($F$177&gt;=$G$177))</formula1>
    </dataValidation>
    <dataValidation errorStyle="warning" type="custom" allowBlank="1" errorTitle="Cтрока2146; Графа3" error="2146=2147+2148&#10;3&gt;=4" sqref="F178">
      <formula1>AND(($F$178=$F$179+$F$180),($F$178&gt;=$G$178))</formula1>
    </dataValidation>
    <dataValidation errorStyle="warning" type="custom" allowBlank="1" errorTitle="Cтрока2147; Графа3" error="3&gt;=4" sqref="F179">
      <formula1>AND(($F$179&gt;=$G$179))</formula1>
    </dataValidation>
    <dataValidation errorStyle="warning" type="custom" allowBlank="1" errorTitle="Cтрока2148; Графа3" error="3&gt;=4" sqref="F180">
      <formula1>AND(($F$180&gt;=$G$180))</formula1>
    </dataValidation>
    <dataValidation errorStyle="warning" type="custom" allowBlank="1" errorTitle="Cтрока2150; Графа3" error="2150=2155+2160+2165+2170+2175&#10;3&gt;=4" sqref="F181">
      <formula1>AND(($F$181=$F$182+$F$183+$F$184+$F$185+$F$186),($F$181&gt;=$G$181))</formula1>
    </dataValidation>
    <dataValidation errorStyle="warning" type="custom" allowBlank="1" errorTitle="Cтрока2155; Графа3" error="3&gt;=4" sqref="F182">
      <formula1>AND(($F$182&gt;=$G$182))</formula1>
    </dataValidation>
    <dataValidation errorStyle="warning" type="custom" allowBlank="1" errorTitle="Cтрока2160; Графа3" error="3&gt;=4" sqref="F183">
      <formula1>AND(($F$183&gt;=$G$183))</formula1>
    </dataValidation>
    <dataValidation errorStyle="warning" type="custom" allowBlank="1" errorTitle="Cтрока2165; Графа3" error="3&gt;=4" sqref="F184">
      <formula1>AND(($F$184&gt;=$G$184))</formula1>
    </dataValidation>
    <dataValidation errorStyle="warning" type="custom" allowBlank="1" errorTitle="Cтрока2170; Графа3" error="3&gt;=4" sqref="F185">
      <formula1>AND(($F$185&gt;=$G$185))</formula1>
    </dataValidation>
    <dataValidation errorStyle="warning" type="custom" allowBlank="1" errorTitle="Cтрока2175; Графа3" error="2175=2180+2182+2183+2184+2185+2187+2188&#10;3&gt;=4" sqref="F186">
      <formula1>AND(($F$186=$F$187+$F$188+$F$189+$F$190+$F$191+$F$192+$F$193),($F$186&gt;=$G$186))</formula1>
    </dataValidation>
    <dataValidation errorStyle="warning" type="custom" allowBlank="1" errorTitle="Cтрока2180; Графа3" error="3&gt;=4" sqref="F187">
      <formula1>AND(($F$187&gt;=$G$187))</formula1>
    </dataValidation>
    <dataValidation errorStyle="warning" type="custom" allowBlank="1" errorTitle="Cтрока2182; Графа3" error="3&gt;=4" sqref="F188">
      <formula1>AND(($F$188&gt;=$G$188))</formula1>
    </dataValidation>
    <dataValidation errorStyle="warning" type="custom" allowBlank="1" errorTitle="Cтрока2183; Графа3" error="3&gt;=4" sqref="F189">
      <formula1>AND(($F$189&gt;=$G$189))</formula1>
    </dataValidation>
    <dataValidation errorStyle="warning" type="custom" allowBlank="1" errorTitle="Cтрока2184; Графа3" error="3&gt;=4" sqref="F190">
      <formula1>AND(($F$190&gt;=$G$190))</formula1>
    </dataValidation>
    <dataValidation errorStyle="warning" type="custom" allowBlank="1" errorTitle="Cтрока2185; Графа3" error="3&gt;=4" sqref="F191">
      <formula1>AND(($F$191&gt;=$G$191))</formula1>
    </dataValidation>
    <dataValidation errorStyle="warning" type="custom" allowBlank="1" errorTitle="Cтрока2187; Графа3" error="3&gt;=4" sqref="F192">
      <formula1>AND(($F$192&gt;=$G$192))</formula1>
    </dataValidation>
    <dataValidation errorStyle="warning" type="custom" allowBlank="1" errorTitle="Cтрока2188; Графа3" error="3&gt;=4" sqref="F193">
      <formula1>AND(($F$193&gt;=$G$193))</formula1>
    </dataValidation>
    <dataValidation errorStyle="warning" type="custom" allowBlank="1" errorTitle="Cтрока2200; Графа3" error="2200=2210+2220+2230+2240+2250&#10;3&gt;=4" sqref="F194">
      <formula1>AND(($F$194=$F$195+$F$196+$F$197+$F$198+$F$199),($F$194&gt;=$G$194))</formula1>
    </dataValidation>
    <dataValidation errorStyle="warning" type="custom" allowBlank="1" errorTitle="Cтрока2210; Графа3" error="3&gt;=4" sqref="F195">
      <formula1>AND(($F$195&gt;=$G$195))</formula1>
    </dataValidation>
    <dataValidation errorStyle="warning" type="custom" allowBlank="1" errorTitle="Cтрока2220; Графа3" error="3&gt;=4" sqref="F196">
      <formula1>AND(($F$196&gt;=$G$196))</formula1>
    </dataValidation>
    <dataValidation errorStyle="warning" type="custom" allowBlank="1" errorTitle="Cтрока2230; Графа3" error="3&gt;=4" sqref="F197">
      <formula1>AND(($F$197&gt;=$G$197))</formula1>
    </dataValidation>
    <dataValidation errorStyle="warning" type="custom" allowBlank="1" errorTitle="Cтрока2240; Графа3" error="3&gt;=4" sqref="F198">
      <formula1>AND(($F$198&gt;=$G$198))</formula1>
    </dataValidation>
    <dataValidation errorStyle="warning" type="custom" allowBlank="1" errorTitle="Cтрока2250; Графа3" error="3&gt;=4" sqref="F199">
      <formula1>AND(($F$199&gt;=$G$199))</formula1>
    </dataValidation>
    <dataValidation errorStyle="warning" type="custom" allowBlank="1" errorTitle="Cтрока2260; Графа3" error="2260=2270+2280+2290&#10;3&gt;=4" sqref="F200">
      <formula1>AND(($F$200=$F$201+$F$202+$F$203),($F$200&gt;=$G$200))</formula1>
    </dataValidation>
    <dataValidation errorStyle="warning" type="custom" allowBlank="1" errorTitle="Cтрока2270; Графа3" error="3&gt;=4" sqref="F201">
      <formula1>AND(($F$201&gt;=$G$201))</formula1>
    </dataValidation>
    <dataValidation errorStyle="warning" type="custom" allowBlank="1" errorTitle="Cтрока2280; Графа3" error="3&gt;=4" sqref="F202">
      <formula1>AND(($F$202&gt;=$G$202))</formula1>
    </dataValidation>
    <dataValidation errorStyle="warning" type="custom" allowBlank="1" errorTitle="Cтрока2290; Графа3" error="3&gt;=4" sqref="F203">
      <formula1>AND(($F$203&gt;=$G$203))</formula1>
    </dataValidation>
    <dataValidation errorStyle="warning" type="custom" allowBlank="1" errorTitle="Cтрока2300; Графа3" error="2300=2310+2320+2330+2340+2350&#10;3&gt;=4" sqref="F204">
      <formula1>AND(($F$204=$F$205+$F$211+$F$216+$F$222+$F$228),($F$204&gt;=$G$204))</formula1>
    </dataValidation>
    <dataValidation errorStyle="warning" type="custom" allowBlank="1" errorTitle="Cтрока2310; Графа3" error="2310=2312+2313+2314+2315+2316&#10;3&gt;=4" sqref="F205">
      <formula1>AND(($F$205=$F$206+$F$207+$F$208+$F$209+$F$210),($F$205&gt;=$G$205))</formula1>
    </dataValidation>
    <dataValidation errorStyle="warning" type="custom" allowBlank="1" errorTitle="Cтрока2312; Графа3" error="3&gt;=4" sqref="F206">
      <formula1>AND(($F$206&gt;=$G$206))</formula1>
    </dataValidation>
    <dataValidation errorStyle="warning" type="custom" allowBlank="1" errorTitle="Cтрока2313; Графа3" error="3&gt;=4" sqref="F207">
      <formula1>AND(($F$207&gt;=$G$207))</formula1>
    </dataValidation>
    <dataValidation errorStyle="warning" type="custom" allowBlank="1" errorTitle="Cтрока2314; Графа3" error="3&gt;=4" sqref="F208">
      <formula1>AND(($F$208&gt;=$G$208))</formula1>
    </dataValidation>
    <dataValidation errorStyle="warning" type="custom" allowBlank="1" errorTitle="Cтрока2315; Графа3" error="3&gt;=4" sqref="F209">
      <formula1>AND(($F$209&gt;=$G$209))</formula1>
    </dataValidation>
    <dataValidation errorStyle="warning" type="custom" allowBlank="1" errorTitle="Cтрока2316; Графа3" error="3&gt;=4" sqref="F210">
      <formula1>AND(($F$210&gt;=$G$210))</formula1>
    </dataValidation>
    <dataValidation errorStyle="warning" type="custom" allowBlank="1" errorTitle="Cтрока2320; Графа3" error="2320=2322+2323+2324+2325&#10;3&gt;=4" sqref="F211">
      <formula1>AND(($F$211=$F$212+$F$213+$F$214+$F$215),($F$211&gt;=$G$211))</formula1>
    </dataValidation>
    <dataValidation errorStyle="warning" type="custom" allowBlank="1" errorTitle="Cтрока2322; Графа3" error="3&gt;=4" sqref="F212">
      <formula1>AND(($F$212&gt;=$G$212))</formula1>
    </dataValidation>
    <dataValidation errorStyle="warning" type="custom" allowBlank="1" errorTitle="Cтрока2323; Графа3" error="3&gt;=4" sqref="F213">
      <formula1>AND(($F$213&gt;=$G$213))</formula1>
    </dataValidation>
    <dataValidation errorStyle="warning" type="custom" allowBlank="1" errorTitle="Cтрока2324; Графа3" error="3&gt;=4" sqref="F214">
      <formula1>AND(($F$214&gt;=$G$214))</formula1>
    </dataValidation>
    <dataValidation errorStyle="warning" type="custom" allowBlank="1" errorTitle="Cтрока2325; Графа3" error="3&gt;=4" sqref="F215">
      <formula1>AND(($F$215&gt;=$G$215))</formula1>
    </dataValidation>
    <dataValidation errorStyle="warning" type="custom" allowBlank="1" errorTitle="Cтрока2330; Графа3" error="2330=2332+2333+2334+2335+2336&#10;3&gt;=4" sqref="F216">
      <formula1>AND(($F$216=$F$217+$F$218+$F$219+$F$220+$F$221),($F$216&gt;=$G$216))</formula1>
    </dataValidation>
    <dataValidation errorStyle="warning" type="custom" allowBlank="1" errorTitle="Cтрока2332; Графа3" error="3&gt;=4" sqref="F217">
      <formula1>AND(($F$217&gt;=$G$217))</formula1>
    </dataValidation>
    <dataValidation errorStyle="warning" type="custom" allowBlank="1" errorTitle="Cтрока2333; Графа3" error="3&gt;=4" sqref="F218">
      <formula1>AND(($F$218&gt;=$G$218))</formula1>
    </dataValidation>
    <dataValidation errorStyle="warning" type="custom" allowBlank="1" errorTitle="Cтрока2334; Графа3" error="3&gt;=4" sqref="F219">
      <formula1>AND(($F$219&gt;=$G$219))</formula1>
    </dataValidation>
    <dataValidation errorStyle="warning" type="custom" allowBlank="1" errorTitle="Cтрока2335; Графа3" error="3&gt;=4" sqref="F220">
      <formula1>AND(($F$220&gt;=$G$220))</formula1>
    </dataValidation>
    <dataValidation errorStyle="warning" type="custom" allowBlank="1" errorTitle="Cтрока2336; Графа3" error="3&gt;=4" sqref="F221">
      <formula1>AND(($F$221&gt;=$G$221))</formula1>
    </dataValidation>
    <dataValidation errorStyle="warning" type="custom" allowBlank="1" errorTitle="Cтрока2340; Графа3" error="2340=2342+2343+2344+2345+2346&#10;3&gt;=4" sqref="F222">
      <formula1>AND(($F$222=$F$223+$F$224+$F$225+$F$226+$F$227),($F$222&gt;=$G$222))</formula1>
    </dataValidation>
    <dataValidation errorStyle="warning" type="custom" allowBlank="1" errorTitle="Cтрока2342; Графа3" error="3&gt;=4" sqref="F223">
      <formula1>AND(($F$223&gt;=$G$223))</formula1>
    </dataValidation>
    <dataValidation errorStyle="warning" type="custom" allowBlank="1" errorTitle="Cтрока2343; Графа3" error="3&gt;=4" sqref="F224">
      <formula1>AND(($F$224&gt;=$G$224))</formula1>
    </dataValidation>
    <dataValidation errorStyle="warning" type="custom" allowBlank="1" errorTitle="Cтрока2344; Графа3" error="3&gt;=4" sqref="F225">
      <formula1>AND(($F$225&gt;=$G$225))</formula1>
    </dataValidation>
    <dataValidation errorStyle="warning" type="custom" allowBlank="1" errorTitle="Cтрока2345; Графа3" error="3&gt;=4" sqref="F226">
      <formula1>AND(($F$226&gt;=$G$226))</formula1>
    </dataValidation>
    <dataValidation errorStyle="warning" type="custom" allowBlank="1" errorTitle="Cтрока2346; Графа3" error="3&gt;=4" sqref="F227">
      <formula1>AND(($F$227&gt;=$G$227))</formula1>
    </dataValidation>
    <dataValidation errorStyle="warning" type="custom" allowBlank="1" errorTitle="Cтрока2350; Графа3" error="2350=2352+2354+2355+2356+2357&#10;3&gt;=4" sqref="F228">
      <formula1>AND(($F$228=$F$229+$F$230+$F$231+$F$232+$F$233),($F$228&gt;=$G$228))</formula1>
    </dataValidation>
    <dataValidation errorStyle="warning" type="custom" allowBlank="1" errorTitle="Cтрока2352; Графа3" error="3&gt;=4" sqref="F229">
      <formula1>AND(($F$229&gt;=$G$229))</formula1>
    </dataValidation>
    <dataValidation errorStyle="warning" type="custom" allowBlank="1" errorTitle="Cтрока2354; Графа3" error="3&gt;=4" sqref="F230">
      <formula1>AND(($F$230&gt;=$G$230))</formula1>
    </dataValidation>
    <dataValidation errorStyle="warning" type="custom" allowBlank="1" errorTitle="Cтрока2355; Графа3" error="3&gt;=4" sqref="F231">
      <formula1>AND(($F$231&gt;=$G$231))</formula1>
    </dataValidation>
    <dataValidation errorStyle="warning" type="custom" allowBlank="1" errorTitle="Cтрока2356; Графа3" error="3&gt;=4" sqref="F232">
      <formula1>AND(($F$232&gt;=$G$232))</formula1>
    </dataValidation>
    <dataValidation errorStyle="warning" type="custom" allowBlank="1" errorTitle="Cтрока2357; Графа3" error="3&gt;=4" sqref="F233">
      <formula1>AND(($F$233&gt;=$G$233))</formula1>
    </dataValidation>
    <dataValidation errorStyle="warning" type="custom" allowBlank="1" errorTitle="Cтрока2359; Графа3" error="3&gt;=4" sqref="F234">
      <formula1>AND(($F$234&gt;=$G$234))</formula1>
    </dataValidation>
    <dataValidation errorStyle="warning" type="custom" allowBlank="1" errorTitle="Cтрока2362; Графа3" error="3&gt;=4" sqref="F235">
      <formula1>AND(($F$235&gt;=$G$235))</formula1>
    </dataValidation>
    <dataValidation errorStyle="warning" type="custom" allowBlank="1" errorTitle="Cтрока2363; Графа3" error="3&gt;=4" sqref="F236">
      <formula1>AND(($F$236&gt;=$G$236))</formula1>
    </dataValidation>
    <dataValidation errorStyle="warning" type="custom" allowBlank="1" errorTitle="Cтрока2364; Графа3" error="3&gt;=4" sqref="F237">
      <formula1>AND(($F$237&gt;=$G$237))</formula1>
    </dataValidation>
    <dataValidation errorStyle="warning" type="custom" allowBlank="1" errorTitle="Cтрока2365; Графа3" error="3&gt;=4" sqref="F238">
      <formula1>AND(($F$238&gt;=$G$238))</formula1>
    </dataValidation>
    <dataValidation errorStyle="warning" type="custom" allowBlank="1" errorTitle="Cтрока2370; Графа3" error="2370=2375+2380+2405+2410+2440+2470+2542+2543+2544+2545&#10;3&gt;=4" sqref="F239">
      <formula1>AND(($F$239=$F$240+$F$244+$F$247+$F$248+$F$255+$F$258+$F$288+$F$289+$F$290+$F$291),($F$239&gt;=$G$239))</formula1>
    </dataValidation>
    <dataValidation errorStyle="warning" type="custom" allowBlank="1" errorTitle="Cтрока2375; Графа3" error="2375=2376+2377+2378&#10;3&gt;=4" sqref="F240">
      <formula1>AND(($F$240=$F$241+$F$242+$F$243),($F$240&gt;=$G$240))</formula1>
    </dataValidation>
    <dataValidation errorStyle="warning" type="custom" allowBlank="1" errorTitle="Cтрока2376; Графа3" error="3&gt;=4" sqref="F241">
      <formula1>AND(($F$241&gt;=$G$241))</formula1>
    </dataValidation>
    <dataValidation errorStyle="warning" type="custom" allowBlank="1" errorTitle="Cтрока2377; Графа3" error="3&gt;=4" sqref="F242">
      <formula1>AND(($F$242&gt;=$G$242))</formula1>
    </dataValidation>
    <dataValidation errorStyle="warning" type="custom" allowBlank="1" errorTitle="Cтрока2378; Графа3" error="3&gt;=4" sqref="F243">
      <formula1>AND(($F$243&gt;=$G$243))</formula1>
    </dataValidation>
    <dataValidation errorStyle="warning" type="custom" allowBlank="1" errorTitle="Cтрока2380; Графа3" error="2380=2390+2400&#10;3&gt;=4" sqref="F244">
      <formula1>AND(($F$244=$F$245+$F$246),($F$244&gt;=$G$244))</formula1>
    </dataValidation>
    <dataValidation errorStyle="warning" type="custom" allowBlank="1" errorTitle="Cтрока2390; Графа3" error="3&gt;=4" sqref="F245">
      <formula1>AND(($F$245&gt;=$G$245))</formula1>
    </dataValidation>
    <dataValidation errorStyle="warning" type="custom" allowBlank="1" errorTitle="Cтрока2400; Графа3" error="3&gt;=4" sqref="F246">
      <formula1>AND(($F$246&gt;=$G$246))</formula1>
    </dataValidation>
    <dataValidation errorStyle="warning" type="custom" allowBlank="1" errorTitle="Cтрока2405; Графа3" error="3&gt;=4" sqref="F247">
      <formula1>AND(($F$247&gt;=$G$247))</formula1>
    </dataValidation>
    <dataValidation errorStyle="warning" type="custom" allowBlank="1" errorTitle="Cтрока2410; Графа3" error="2410=2415+2420+2425+2430+2433+2435&#10;3&gt;=4" sqref="F248">
      <formula1>AND(($F$248=$F$249+$F$250+$F$251+$F$252+$F$253+$F$254),($F$248&gt;=$G$248))</formula1>
    </dataValidation>
    <dataValidation errorStyle="warning" type="custom" allowBlank="1" errorTitle="Cтрока2415; Графа3" error="3&gt;=4" sqref="F249">
      <formula1>AND(($F$249&gt;=$G$249))</formula1>
    </dataValidation>
    <dataValidation errorStyle="warning" type="custom" allowBlank="1" errorTitle="Cтрока2420; Графа3" error="3&gt;=4" sqref="F250">
      <formula1>AND(($F$250&gt;=$G$250))</formula1>
    </dataValidation>
    <dataValidation errorStyle="warning" type="custom" allowBlank="1" errorTitle="Cтрока2425; Графа3" error="3&gt;=4" sqref="F251">
      <formula1>AND(($F$251&gt;=$G$251))</formula1>
    </dataValidation>
    <dataValidation errorStyle="warning" type="custom" allowBlank="1" errorTitle="Cтрока2430; Графа3" error="3&gt;=4" sqref="F252">
      <formula1>AND(($F$252&gt;=$G$252))</formula1>
    </dataValidation>
    <dataValidation errorStyle="warning" type="custom" allowBlank="1" errorTitle="Cтрока2433; Графа3" error="3&gt;=4" sqref="F253">
      <formula1>AND(($F$253&gt;=$G$253))</formula1>
    </dataValidation>
    <dataValidation errorStyle="warning" type="custom" allowBlank="1" errorTitle="Cтрока2435; Графа3" error="3&gt;=4" sqref="F254">
      <formula1>AND(($F$254&gt;=$G$254))</formula1>
    </dataValidation>
    <dataValidation errorStyle="warning" type="custom" allowBlank="1" errorTitle="Cтрока2440; Графа3" error="2440=2445+2446&#10;3&gt;=4" sqref="F255">
      <formula1>AND(($F$255=$F$256+$F$257),($F$255&gt;=$G$255))</formula1>
    </dataValidation>
    <dataValidation errorStyle="warning" type="custom" allowBlank="1" errorTitle="Cтрока2445; Графа3" error="3&gt;=4" sqref="F256">
      <formula1>AND(($F$256&gt;=$G$256))</formula1>
    </dataValidation>
    <dataValidation errorStyle="warning" type="custom" allowBlank="1" errorTitle="Cтрока2446; Графа3" error="3&gt;=4" sqref="F257">
      <formula1>AND(($F$257&gt;=$G$257))</formula1>
    </dataValidation>
    <dataValidation errorStyle="warning" type="custom" allowBlank="1" errorTitle="Cтрока2470; Графа3" error="2470=2480+2510+2515+2516+2520+2521+2525+2526+2528+2529+2530+2531+2532+2533&#10;3&gt;=4" sqref="F258">
      <formula1>AND(($F$258=$F$259+$F$265+$F$266+$F$267+$F$270+$F$271+$F$272+$F$273+$F$274+$F$275+$F$276+$F$277+$F$278+$F$279),($F$258&gt;=$G$258))</formula1>
    </dataValidation>
    <dataValidation errorStyle="warning" type="custom" allowBlank="1" errorTitle="Cтрока2480; Графа3" error="2480=2485+2490+2495+2500+2501&#10;3&gt;=4" sqref="F259">
      <formula1>AND(($F$259=$F$260+$F$261+$F$262+$F$263+$F$264),($F$259&gt;=$G$259))</formula1>
    </dataValidation>
    <dataValidation errorStyle="warning" type="custom" allowBlank="1" errorTitle="Cтрока2485; Графа3" error="3&gt;=4" sqref="F260">
      <formula1>AND(($F$260&gt;=$G$260))</formula1>
    </dataValidation>
    <dataValidation errorStyle="warning" type="custom" allowBlank="1" errorTitle="Cтрока2490; Графа3" error="3&gt;=4" sqref="F261">
      <formula1>AND(($F$261&gt;=$G$261))</formula1>
    </dataValidation>
    <dataValidation errorStyle="warning" type="custom" allowBlank="1" errorTitle="Cтрока2495; Графа3" error="3&gt;=4" sqref="F262">
      <formula1>AND(($F$262&gt;=$G$262))</formula1>
    </dataValidation>
    <dataValidation errorStyle="warning" type="custom" allowBlank="1" errorTitle="Cтрока2500; Графа3" error="3&gt;=4" sqref="F263">
      <formula1>AND(($F$263&gt;=$G$263))</formula1>
    </dataValidation>
    <dataValidation errorStyle="warning" type="custom" allowBlank="1" errorTitle="Cтрока2501; Графа3" error="3&gt;=4" sqref="F264">
      <formula1>AND(($F$264&gt;=$G$264))</formula1>
    </dataValidation>
    <dataValidation errorStyle="warning" type="custom" allowBlank="1" errorTitle="Cтрока2510; Графа3" error="3&gt;=4" sqref="F265">
      <formula1>AND(($F$265&gt;=$G$265))</formula1>
    </dataValidation>
    <dataValidation errorStyle="warning" type="custom" allowBlank="1" errorTitle="Cтрока2515; Графа3" error="3&gt;=4" sqref="F266">
      <formula1>AND(($F$266&gt;=$G$266))</formula1>
    </dataValidation>
    <dataValidation errorStyle="warning" type="custom" allowBlank="1" errorTitle="Cтрока2516; Графа3" error="2516=2517+2518&#10;3&gt;=4" sqref="F267">
      <formula1>AND(($F$267=$F$268+$F$269),($F$267&gt;=$G$267))</formula1>
    </dataValidation>
    <dataValidation errorStyle="warning" type="custom" allowBlank="1" errorTitle="Cтрока2517; Графа3" error="3&gt;=4" sqref="F268">
      <formula1>AND(($F$268&gt;=$G$268))</formula1>
    </dataValidation>
    <dataValidation errorStyle="warning" type="custom" allowBlank="1" errorTitle="Cтрока2518; Графа3" error="3&gt;=4" sqref="F269">
      <formula1>AND(($F$269&gt;=$G$269))</formula1>
    </dataValidation>
    <dataValidation errorStyle="warning" type="custom" allowBlank="1" errorTitle="Cтрока2520; Графа3" error="3&gt;=4" sqref="F270">
      <formula1>AND(($F$270&gt;=$G$270))</formula1>
    </dataValidation>
    <dataValidation errorStyle="warning" type="custom" allowBlank="1" errorTitle="Cтрока2521; Графа3" error="3&gt;=4" sqref="F271">
      <formula1>AND(($F$271&gt;=$G$271))</formula1>
    </dataValidation>
    <dataValidation errorStyle="warning" type="custom" allowBlank="1" errorTitle="Cтрока2525; Графа3" error="3&gt;=4" sqref="F272">
      <formula1>AND(($F$272&gt;=$G$272))</formula1>
    </dataValidation>
    <dataValidation errorStyle="warning" type="custom" allowBlank="1" errorTitle="Cтрока2526; Графа3" error="3&gt;=4" sqref="F273">
      <formula1>AND(($F$273&gt;=$G$273))</formula1>
    </dataValidation>
    <dataValidation errorStyle="warning" type="custom" allowBlank="1" errorTitle="Cтрока2528; Графа3" error="3&gt;=4" sqref="F274">
      <formula1>AND(($F$274&gt;=$G$274))</formula1>
    </dataValidation>
    <dataValidation errorStyle="warning" type="custom" allowBlank="1" errorTitle="Cтрока2529; Графа3" error="3&gt;=4" sqref="F275">
      <formula1>AND(($F$275&gt;=$G$275))</formula1>
    </dataValidation>
    <dataValidation errorStyle="warning" type="custom" allowBlank="1" errorTitle="Cтрока2530; Графа3" error="3&gt;=4" sqref="F276">
      <formula1>AND(($F$276&gt;=$G$276))</formula1>
    </dataValidation>
    <dataValidation errorStyle="warning" type="custom" allowBlank="1" errorTitle="Cтрока2531; Графа3" error="3&gt;=4" sqref="F277">
      <formula1>AND(($F$277&gt;=$G$277))</formula1>
    </dataValidation>
    <dataValidation errorStyle="warning" type="custom" allowBlank="1" errorTitle="Cтрока2532; Графа3" error="3&gt;=4" sqref="F278">
      <formula1>AND(($F$278&gt;=$G$278))</formula1>
    </dataValidation>
    <dataValidation errorStyle="warning" type="custom" allowBlank="1" errorTitle="Cтрока2533; Графа3" error="2533&gt;=2534+2535+2536+2537+2538+2539+2540+2541&#10;3&gt;=4" sqref="F279">
      <formula1>AND(($F$279&gt;=$F$280+$F$281+$F$282+$F$283+$F$284+$F$285+$F$286+$F$287),($F$279&gt;=$G$279))</formula1>
    </dataValidation>
    <dataValidation errorStyle="warning" type="custom" allowBlank="1" errorTitle="Cтрока2534; Графа3" error="3&gt;=4" sqref="F280">
      <formula1>AND(($F$280&gt;=$G$280))</formula1>
    </dataValidation>
    <dataValidation errorStyle="warning" type="custom" allowBlank="1" errorTitle="Cтрока2535; Графа3" error="3&gt;=4" sqref="F281">
      <formula1>AND(($F$281&gt;=$G$281))</formula1>
    </dataValidation>
    <dataValidation errorStyle="warning" type="custom" allowBlank="1" errorTitle="Cтрока2536; Графа3" error="3&gt;=4" sqref="F282">
      <formula1>AND(($F$282&gt;=$G$282))</formula1>
    </dataValidation>
    <dataValidation errorStyle="warning" type="custom" allowBlank="1" errorTitle="Cтрока2537; Графа3" error="3&gt;=4" sqref="F283">
      <formula1>AND(($F$283&gt;=$G$283))</formula1>
    </dataValidation>
    <dataValidation errorStyle="warning" type="custom" allowBlank="1" errorTitle="Cтрока2538; Графа3" error="3&gt;=4" sqref="F284">
      <formula1>AND(($F$284&gt;=$G$284))</formula1>
    </dataValidation>
    <dataValidation errorStyle="warning" type="custom" allowBlank="1" errorTitle="Cтрока2539; Графа3" error="3&gt;=4" sqref="F285">
      <formula1>AND(($F$285&gt;=$G$285))</formula1>
    </dataValidation>
    <dataValidation errorStyle="warning" type="custom" allowBlank="1" errorTitle="Cтрока2540; Графа3" error="3&gt;=4" sqref="F286">
      <formula1>AND(($F$286&gt;=$G$286))</formula1>
    </dataValidation>
    <dataValidation errorStyle="warning" type="custom" allowBlank="1" errorTitle="Cтрока2541; Графа3" error="3&gt;=4" sqref="F287">
      <formula1>AND(($F$287&gt;=$G$287))</formula1>
    </dataValidation>
    <dataValidation errorStyle="warning" type="custom" allowBlank="1" errorTitle="Cтрока2542; Графа3" error="3&gt;=4" sqref="F288">
      <formula1>AND(($F$288&gt;=$G$288))</formula1>
    </dataValidation>
    <dataValidation errorStyle="warning" type="custom" allowBlank="1" errorTitle="Cтрока2543; Графа3" error="3&gt;=4" sqref="F289">
      <formula1>AND(($F$289&gt;=$G$289))</formula1>
    </dataValidation>
    <dataValidation errorStyle="warning" type="custom" allowBlank="1" errorTitle="Cтрока2544; Графа3" error="3&gt;=4" sqref="F290">
      <formula1>AND(($F$290&gt;=$G$290))</formula1>
    </dataValidation>
    <dataValidation errorStyle="warning" type="custom" allowBlank="1" errorTitle="Cтрока2545; Графа3" error="3&gt;=4" sqref="F291">
      <formula1>AND(($F$291&gt;=$G$291))</formula1>
    </dataValidation>
    <dataValidation errorStyle="warning" type="custom" allowBlank="1" errorTitle="Cтрока2550; Графа3" error="3&gt;=4" sqref="F292">
      <formula1>AND(($F$292&gt;=$G$292))</formula1>
    </dataValidation>
    <dataValidation errorStyle="warning" type="custom" allowBlank="1" errorTitle="Строка 1020; Графа 1" error="1020,1=1030,1+1200,1+1425,1+1508,1+1510,1+1720,1+1840,1+1970,1" sqref="D14">
      <formula1>AND(($D$14=$D$15+$D$33+$D$60+$D$80+$D$81+$D$114+$D$134+$D$148))</formula1>
    </dataValidation>
    <dataValidation errorStyle="warning" type="custom" allowBlank="1" errorTitle="Строка 1020; Графа 2" error="1020,2=1030,2+1200,2+1425,2+1508,2+1510,2+1720,2+1840,2+1970,2" sqref="E14">
      <formula1>AND(($E$14=$E$15+$E$33+$E$60+$E$80+$E$81+$E$114+$E$134+$E$148))</formula1>
    </dataValidation>
    <dataValidation errorStyle="warning" type="custom" allowBlank="1" errorTitle="Строка 1020; Графа 3" error="3&gt;=4&#10;1020,3=1030,3+1200,3+1425,3+1508,3+1510,3+1720,3+1840,3+1970,3+3300,3+3400,3+3500,3+3530,3+3540,3" sqref="F14">
      <formula1>AND(($F$14&gt;=$G$14),($F$14=$F$15+$F$33+$F$60+$F$80+$F$81+$F$114+$F$134+$F$148+$F$355+$F$364+$F$367+$F$370+$F$376))</formula1>
    </dataValidation>
    <dataValidation errorStyle="warning" type="custom" allowBlank="1" errorTitle="Строка 1020; Графа 4" error="1020,4=1030,4+1200,4+1425,4+1508,4+1510,4+1720,4+1840,4+1970,4+3300,4+3400,4+3500,4+3530,4+3540,4" sqref="G14">
      <formula1>AND(($G$14=$G$15+$G$33+$G$60+$G$80+$G$81+$G$114+$G$134+$G$148+$G$355+$G$364+$G$367+$G$370+$G$376))</formula1>
    </dataValidation>
    <dataValidation errorStyle="warning" type="custom" allowBlank="1" errorTitle="Строка 1000; Графа 1" error="1000,1=1010,1+3070,1" sqref="D12">
      <formula1>AND(($D$12=$D$13+$D$342))</formula1>
    </dataValidation>
    <dataValidation errorStyle="warning" type="custom" allowBlank="1" errorTitle="Строка 1920; Графа 2" error="1920,2&gt;=2551,1-1920,3" sqref="E142">
      <formula1>AND(($E$142&gt;=$D$295-$F$142))</formula1>
    </dataValidation>
    <dataValidation errorStyle="warning" type="custom" allowBlank="1" errorTitle="Строка 1950; Графа 2" error="1950,2&gt;=2552,1+2553,1" sqref="E145">
      <formula1>AND(($E$145&gt;=$D$296+$D$297))</formula1>
    </dataValidation>
    <dataValidation errorStyle="warning" type="custom" allowBlank="1" errorTitle="Строка 2405; Графа 2" error="2405,2&gt;=2554,1+2555,1" sqref="E247">
      <formula1>AND(($E$247&gt;=$D$298+$D$299))</formula1>
    </dataValidation>
    <dataValidation errorStyle="warning" type="custom" allowBlank="1" errorTitle="Строка 2425; Графа 2" error="2425,2&gt;=2556,1" sqref="E251">
      <formula1>AND(($E$251&gt;=$D$300))</formula1>
    </dataValidation>
    <dataValidation errorStyle="warning" type="custom" allowBlank="1" errorTitle="Строка 2435; Графа 2" error="2435,2=2557,1+2558,1" sqref="E254">
      <formula1>AND(($E$254=$D$301+$D$302))</formula1>
    </dataValidation>
    <dataValidation errorStyle="warning" type="custom" allowBlank="1" errorTitle="Строка 2445; Графа 2" error="2445,2=2559,1+2560,1" sqref="E256">
      <formula1>AND(($E$256=$D$303+$D$304))</formula1>
    </dataValidation>
    <dataValidation errorStyle="warning" type="custom" allowBlank="1" errorTitle="Строка 2446; Графа 2" error="2446,2=2561,1+2562,1" sqref="E257">
      <formula1>AND(($E$257=$D$305+$D$306))</formula1>
    </dataValidation>
    <dataValidation errorStyle="warning" type="custom" allowBlank="1" errorTitle="Строка 2515; Графа 2" error="2515,2=2563,1+2564,1" sqref="E266">
      <formula1>AND(($E$266=$D$307+$D$308))</formula1>
    </dataValidation>
    <dataValidation errorStyle="warning" type="custom" allowBlank="1" errorTitle="Строка 2517; Графа 2" error="2517,2=2565,1+2566,1" sqref="E268">
      <formula1>AND(($E$268=$D$309+$D$310))</formula1>
    </dataValidation>
    <dataValidation errorStyle="warning" type="custom" allowBlank="1" errorTitle="Строка 2518; Графа 2" error="2518,2=2567,1+2568,1" sqref="E269">
      <formula1>AND(($E$269=$D$311+$D$312))</formula1>
    </dataValidation>
    <dataValidation errorStyle="warning" type="custom" allowBlank="1" errorTitle="Строка 2526; Графа 2" error="2526,2=2569,1+2570,1" sqref="E273">
      <formula1>AND(($E$273=$D$313+$D$314))</formula1>
    </dataValidation>
    <dataValidation errorStyle="warning" type="custom" allowBlank="1" errorTitle="Строка 2534; Графа 2" error="2534,2=2571,1+2572,1" sqref="E280">
      <formula1>AND(($E$280=$D$315+$D$316))</formula1>
    </dataValidation>
    <dataValidation errorStyle="warning" type="custom" allowBlank="1" errorTitle="Строка 2543; Графа 2" error="2543,2=2573,1" sqref="E289">
      <formula1>AND(($E$289=$D$317))</formula1>
    </dataValidation>
    <dataValidation errorStyle="warning" type="custom" allowBlank="1" errorTitle="Строка 2551; Графа 1" error="2551=2551" sqref="D295">
      <formula1>AND(($D$295=$D$295))</formula1>
    </dataValidation>
    <dataValidation errorStyle="warning" type="custom" allowBlank="1" errorTitle="Строка 2605; Графа 1" error="2605=2610+2615+2620+2630+2640" sqref="C326">
      <formula1>AND(($C$326=$C$327+$C$328+$C$329+$C$330+$C$331))</formula1>
    </dataValidation>
    <dataValidation errorStyle="warning" type="custom" allowBlank="1" errorTitle="Строка 2600; Графа 1" error="2600,1&lt;=1010,2+1010,3" sqref="C325">
      <formula1>AND(($C$325&lt;=$E$13+$F$13))</formula1>
    </dataValidation>
    <dataValidation errorStyle="warning" type="custom" allowBlank="1" errorTitle="Строка 3000; Графа 1" error="3000=3060+3120" sqref="D340">
      <formula1>AND(($D$340=$D$341+$D$345))</formula1>
    </dataValidation>
    <dataValidation errorStyle="warning" type="custom" allowBlank="1" errorTitle="Строка 3000; Графа 2" error="3000=3060+3120" sqref="E340">
      <formula1>AND(($E$340=$E$341+$E$345))</formula1>
    </dataValidation>
    <dataValidation errorStyle="warning" type="custom" allowBlank="1" errorTitle="Строка 3060; Графа 1" error="3060=3070+3080+3090" sqref="D341">
      <formula1>AND(($D$341=$D$342+$D$343+$D$344))</formula1>
    </dataValidation>
    <dataValidation errorStyle="warning" type="custom" allowBlank="1" errorTitle="Строка 3060; Графа 2" error="3060=3070+3080+3090" sqref="E341">
      <formula1>AND(($E$341=$E$342+$E$343+$E$344))</formula1>
    </dataValidation>
    <dataValidation errorStyle="warning" type="custom" allowBlank="1" errorTitle="Строка 3120; Графа 1" error="3120=3170+3180+3190" sqref="D345">
      <formula1>AND(($D$345=$D$346+$D$347+$D$348))</formula1>
    </dataValidation>
    <dataValidation errorStyle="warning" type="custom" allowBlank="1" errorTitle="Строка 3120; Графа 2" error="3120=3170+3180+3190" sqref="E345">
      <formula1>AND(($E$345=$E$346+$E$347+$E$348))</formula1>
    </dataValidation>
    <dataValidation errorStyle="warning" type="custom" allowBlank="1" errorTitle="Строка 3300; Графа 1" error="3300=3310+3320+3330+3350" sqref="D355">
      <formula1>AND(($D$355=$D$356+$D$359+$D$362+$D$363))</formula1>
    </dataValidation>
    <dataValidation errorStyle="warning" type="custom" allowBlank="1" errorTitle="Строка 3300; Графа 4" error="3300=3310+3320+3330+3350" sqref="G355">
      <formula1>AND(($G$355=$G$356+$G$359+$G$362+$G$363))</formula1>
    </dataValidation>
    <dataValidation errorStyle="warning" type="custom" allowBlank="1" errorTitle="Строка 3300; Графа 5" error="3300=3310+3320+3330+3350" sqref="H355">
      <formula1>AND(($H$355=$H$356+$H$359+$H$362+$H$363))</formula1>
    </dataValidation>
    <dataValidation errorStyle="warning" type="custom" allowBlank="1" errorTitle="Строка 3300; Графа 6" error="3300=3310+3320+3330+3350" sqref="I355">
      <formula1>AND(($I$355=$I$356+$I$359+$I$362+$I$363))</formula1>
    </dataValidation>
    <dataValidation errorStyle="warning" type="custom" allowBlank="1" errorTitle="Строка 3300; Графа 7" error="3300=3310+3320+3330+3350" sqref="J355">
      <formula1>AND(($J$355=$J$356+$J$359+$J$362+$J$363))</formula1>
    </dataValidation>
    <dataValidation errorStyle="warning" type="custom" allowBlank="1" errorTitle="Строка 3310; Графа 1" error="3310=3312+3314" sqref="D356">
      <formula1>AND(($D$356=$D$357+$D$358))</formula1>
    </dataValidation>
    <dataValidation errorStyle="warning" type="custom" allowBlank="1" errorTitle="Строка 3310; Графа 4" error="3310=3312+3314" sqref="G356">
      <formula1>AND(($G$356=$G$357+$G$358))</formula1>
    </dataValidation>
    <dataValidation errorStyle="warning" type="custom" allowBlank="1" errorTitle="Строка 3310; Графа 5" error="3310=3312+3314" sqref="H356">
      <formula1>AND(($H$356=$H$357+$H$358))</formula1>
    </dataValidation>
    <dataValidation errorStyle="warning" type="custom" allowBlank="1" errorTitle="Строка 3310; Графа 6" error="3310=3312+3314" sqref="I356">
      <formula1>AND(($I$356=$I$357+$I$358))</formula1>
    </dataValidation>
    <dataValidation errorStyle="warning" type="custom" allowBlank="1" errorTitle="Строка 3310; Графа 7" error="3310=3312+3314" sqref="J356">
      <formula1>AND(($J$356=$J$357+$J$358))</formula1>
    </dataValidation>
    <dataValidation errorStyle="warning" type="custom" allowBlank="1" errorTitle="Строка 3320; Графа 1" error="3320=3322+3324" sqref="D359">
      <formula1>AND(($D$359=$D$360+$D$361))</formula1>
    </dataValidation>
    <dataValidation errorStyle="warning" type="custom" allowBlank="1" errorTitle="Строка 3320; Графа 4" error="3320=3322+3324" sqref="G359">
      <formula1>AND(($G$359=$G$360+$G$361))</formula1>
    </dataValidation>
    <dataValidation errorStyle="warning" type="custom" allowBlank="1" errorTitle="Строка 3320; Графа 5" error="3320=3322+3324" sqref="H359">
      <formula1>AND(($H$359=$H$360+$H$361))</formula1>
    </dataValidation>
    <dataValidation errorStyle="warning" type="custom" allowBlank="1" errorTitle="Строка 3320; Графа 6" error="3320=3322+3324" sqref="I359">
      <formula1>AND(($I$359=$I$360+$I$361))</formula1>
    </dataValidation>
    <dataValidation errorStyle="warning" type="custom" allowBlank="1" errorTitle="Строка 3320; Графа 7" error="3320=3322+3324" sqref="J359">
      <formula1>AND(($J$359=$J$360+$J$361))</formula1>
    </dataValidation>
    <dataValidation errorStyle="warning" type="custom" allowBlank="1" errorTitle="Строка 3400; Графа 1" error="3400=3410+3420" sqref="D364">
      <formula1>AND(($D$364=$D$365+$D$366))</formula1>
    </dataValidation>
    <dataValidation errorStyle="warning" type="custom" allowBlank="1" errorTitle="Строка 3400; Графа 4" error="3400=3410+3420" sqref="G364">
      <formula1>AND(($G$364=$G$365+$G$366))</formula1>
    </dataValidation>
    <dataValidation errorStyle="warning" type="custom" allowBlank="1" errorTitle="Строка 3400; Графа 5" error="3400=3410+3420" sqref="H364">
      <formula1>AND(($H$364=$H$365+$H$366))</formula1>
    </dataValidation>
    <dataValidation errorStyle="warning" type="custom" allowBlank="1" errorTitle="Строка 3400; Графа 6" error="3400=3410+3420" sqref="I364">
      <formula1>AND(($I$364=$I$365+$I$366))</formula1>
    </dataValidation>
    <dataValidation errorStyle="warning" type="custom" allowBlank="1" errorTitle="Строка 3400; Графа 7" error="3400=3410+3420" sqref="J364">
      <formula1>AND(($J$364=$J$365+$J$366))</formula1>
    </dataValidation>
    <dataValidation errorStyle="warning" type="custom" allowBlank="1" errorTitle="Строка 3500; Графа 1" error="3500=3510+3520" sqref="D367">
      <formula1>AND(($D$367=$D$368+$D$369))</formula1>
    </dataValidation>
    <dataValidation errorStyle="warning" type="custom" allowBlank="1" errorTitle="Строка 3500; Графа 4" error="3500=3510+3520" sqref="G367">
      <formula1>AND(($G$367=$G$368+$G$369))</formula1>
    </dataValidation>
    <dataValidation errorStyle="warning" type="custom" allowBlank="1" errorTitle="Строка 3500; Графа 5" error="3500=3510+3520" sqref="H367">
      <formula1>AND(($H$367=$H$368+$H$369))</formula1>
    </dataValidation>
    <dataValidation errorStyle="warning" type="custom" allowBlank="1" errorTitle="Строка 3500; Графа 6" error="3500=3510+3520" sqref="I367">
      <formula1>AND(($I$367=$I$368+$I$369))</formula1>
    </dataValidation>
    <dataValidation errorStyle="warning" type="custom" allowBlank="1" errorTitle="Строка 3500; Графа 7" error="3500=3510+3520" sqref="J367">
      <formula1>AND(($J$367=$J$368+$J$369))</formula1>
    </dataValidation>
    <dataValidation errorStyle="warning" type="custom" allowBlank="1" errorTitle="Строка 3530; Графа 1" error="3530=3531+3532+3533+3534+3535" sqref="D370">
      <formula1>AND(($D$370=$D$371+$D$372+$D$373+$D$374+$D$375))</formula1>
    </dataValidation>
    <dataValidation errorStyle="warning" type="custom" allowBlank="1" errorTitle="Строка 3530; Графа 4" error="3530=3531+3532+3533+3534+3535" sqref="G370">
      <formula1>AND(($G$370=$G$371+$G$372+$G$373+$G$374+$G$375))</formula1>
    </dataValidation>
    <dataValidation errorStyle="warning" type="custom" allowBlank="1" errorTitle="Строка 3530; Графа 5" error="3530=3531+3532+3533+3534+3535" sqref="H370">
      <formula1>AND(($H$370=$H$371+$H$372+$H$373+$H$374+$H$375))</formula1>
    </dataValidation>
    <dataValidation errorStyle="warning" type="custom" allowBlank="1" errorTitle="Строка 3530; Графа 6" error="3530=3531+3532+3533+3534+3535" sqref="I370">
      <formula1>AND(($I$370=$I$371+$I$372+$I$373+$I$374+$I$375))</formula1>
    </dataValidation>
    <dataValidation errorStyle="warning" type="custom" allowBlank="1" errorTitle="Строка 3530; Графа 7" error="3530=3531+3532+3533+3534+3535" sqref="J370">
      <formula1>AND(($J$370=$J$371+$J$372+$J$373+$J$374+$J$375))</formula1>
    </dataValidation>
    <dataValidation errorStyle="warning" type="custom" allowBlank="1" errorTitle="Строка 3540; Графа 1" error="3540=3541+3542" sqref="D376">
      <formula1>AND(($D$376=$D$377+$D$378))</formula1>
    </dataValidation>
    <dataValidation errorStyle="warning" type="custom" allowBlank="1" errorTitle="Строка 3540; Графа 4" error="3540=3541+3542" sqref="G376">
      <formula1>AND(($G$376=$G$377+$G$378))</formula1>
    </dataValidation>
    <dataValidation errorStyle="warning" type="custom" allowBlank="1" errorTitle="Строка 3540; Графа 5" error="3540=3541+3542" sqref="H376">
      <formula1>AND(($H$376=$H$377+$H$378))</formula1>
    </dataValidation>
    <dataValidation errorStyle="warning" type="custom" allowBlank="1" errorTitle="Строка 3540; Графа 6" error="3540=3541+3542" sqref="I376">
      <formula1>AND(($I$376=$I$377+$I$378))</formula1>
    </dataValidation>
    <dataValidation errorStyle="warning" type="custom" allowBlank="1" errorTitle="Строка 3540; Графа 7" error="3540=3541+3542" sqref="J376">
      <formula1>AND(($J$376=$J$377+$J$378))</formula1>
    </dataValidation>
    <dataValidation errorStyle="warning" type="custom" allowBlank="1" errorTitle="Cтрока3300; Графа2" error="3300=3310+3320+3330+3350&#10;2=3+5+6+7" sqref="E355">
      <formula1>AND(($E$355=$E$356+$E$359+$E$362+$E$363),($E$355=$F$355+$H$355+$I$355+$J$355))</formula1>
    </dataValidation>
    <dataValidation errorStyle="warning" type="custom" allowBlank="1" errorTitle="Cтрока3310; Графа2" error="3310=3312+3314&#10;2=3+5+6+7" sqref="E356">
      <formula1>AND(($E$356=$E$357+$E$358),($E$356=$F$356+$H$356+$I$356+$J$356))</formula1>
    </dataValidation>
    <dataValidation errorStyle="warning" type="custom" allowBlank="1" errorTitle="Cтрока3312; Графа2" error="2=3+5+6+7" sqref="E357">
      <formula1>AND(($E$357=$F$357+$H$357+$I$357+$J$357))</formula1>
    </dataValidation>
    <dataValidation errorStyle="warning" type="custom" allowBlank="1" errorTitle="Cтрока3314; Графа2" error="2=3+5+6+7" sqref="E358">
      <formula1>AND(($E$358=$F$358+$H$358+$I$358+$J$358))</formula1>
    </dataValidation>
    <dataValidation errorStyle="warning" type="custom" allowBlank="1" errorTitle="Cтрока3320; Графа2" error="3320=3322+3324&#10;2=3+5+6+7" sqref="E359">
      <formula1>AND(($E$359=$E$360+$E$361),($E$359=$F$359+$H$359+$I$359+$J$359))</formula1>
    </dataValidation>
    <dataValidation errorStyle="warning" type="custom" allowBlank="1" errorTitle="Cтрока3322; Графа2" error="2=3+5+6+7" sqref="E360">
      <formula1>AND(($E$360=$F$360+$H$360+$I$360+$J$360))</formula1>
    </dataValidation>
    <dataValidation errorStyle="warning" type="custom" allowBlank="1" errorTitle="Cтрока3324; Графа2" error="2=3+5+6+7" sqref="E361">
      <formula1>AND(($E$361=$F$361+$H$361+$I$361+$J$361))</formula1>
    </dataValidation>
    <dataValidation errorStyle="warning" type="custom" allowBlank="1" errorTitle="Cтрока3330; Графа2" error="2=3+5+6+7" sqref="E362">
      <formula1>AND(($E$362=$F$362+$H$362+$I$362+$J$362))</formula1>
    </dataValidation>
    <dataValidation errorStyle="warning" type="custom" allowBlank="1" errorTitle="Cтрока3350; Графа2" error="2=3+5+6+7" sqref="E363">
      <formula1>AND(($E$363=$F$363+$H$363+$I$363+$J$363))</formula1>
    </dataValidation>
    <dataValidation errorStyle="warning" type="custom" allowBlank="1" errorTitle="Cтрока3400; Графа2" error="3400=3410+3420&#10;2=3+5+6+7" sqref="E364">
      <formula1>AND(($E$364=$E$365+$E$366),($E$364=$F$364+$H$364+$I$364+$J$364))</formula1>
    </dataValidation>
    <dataValidation errorStyle="warning" type="custom" allowBlank="1" errorTitle="Cтрока3410; Графа2" error="2=3+5+6+7" sqref="E365">
      <formula1>AND(($E$365=$F$365+$H$365+$I$365+$J$365))</formula1>
    </dataValidation>
    <dataValidation errorStyle="warning" type="custom" allowBlank="1" errorTitle="Cтрока3420; Графа2" error="2=3+5+6+7" sqref="E366">
      <formula1>AND(($E$366=$F$366+$H$366+$I$366+$J$366))</formula1>
    </dataValidation>
    <dataValidation errorStyle="warning" type="custom" allowBlank="1" errorTitle="Cтрока3500; Графа2" error="3500=3510+3520&#10;2=3+5+6+7" sqref="E367">
      <formula1>AND(($E$367=$E$368+$E$369),($E$367=$F$367+$H$367+$I$367+$J$367))</formula1>
    </dataValidation>
    <dataValidation errorStyle="warning" type="custom" allowBlank="1" errorTitle="Cтрока3510; Графа2" error="2=3+5+6+7" sqref="E368">
      <formula1>AND(($E$368=$F$368+$H$368+$I$368+$J$368))</formula1>
    </dataValidation>
    <dataValidation errorStyle="warning" type="custom" allowBlank="1" errorTitle="Cтрока3520; Графа2" error="2=3+5+6+7" sqref="E369">
      <formula1>AND(($E$369=$F$369+$H$369+$I$369+$J$369))</formula1>
    </dataValidation>
    <dataValidation errorStyle="warning" type="custom" allowBlank="1" errorTitle="Cтрока3530; Графа2" error="3530=3531+3532+3533+3534+3535&#10;2=3+5+6+7" sqref="E370">
      <formula1>AND(($E$370=$E$371+$E$372+$E$373+$E$374+$E$375),($E$370=$F$370+$H$370+$I$370+$J$370))</formula1>
    </dataValidation>
    <dataValidation errorStyle="warning" type="custom" allowBlank="1" errorTitle="Cтрока3531; Графа2" error="2=3+5+6+7" sqref="E371">
      <formula1>AND(($E$371=$F$371+$H$371+$I$371+$J$371))</formula1>
    </dataValidation>
    <dataValidation errorStyle="warning" type="custom" allowBlank="1" errorTitle="Cтрока3532; Графа2" error="2=3+5+6+7" sqref="E372">
      <formula1>AND(($E$372=$F$372+$H$372+$I$372+$J$372))</formula1>
    </dataValidation>
    <dataValidation errorStyle="warning" type="custom" allowBlank="1" errorTitle="Cтрока3533; Графа2" error="2=3+5+6+7" sqref="E373">
      <formula1>AND(($E$373=$F$373+$H$373+$I$373+$J$373))</formula1>
    </dataValidation>
    <dataValidation errorStyle="warning" type="custom" allowBlank="1" errorTitle="Cтрока3534; Графа2" error="2=3+5+6+7" sqref="E374">
      <formula1>AND(($E$374=$F$374+$H$374+$I$374+$J$374))</formula1>
    </dataValidation>
    <dataValidation errorStyle="warning" type="custom" allowBlank="1" errorTitle="Cтрока3535; Графа2" error="2=3+5+6+7" sqref="E375">
      <formula1>AND(($E$375=$F$375+$H$375+$I$375+$J$375))</formula1>
    </dataValidation>
    <dataValidation errorStyle="warning" type="custom" allowBlank="1" errorTitle="Cтрока3540; Графа2" error="3540=3541+3542&#10;2=3+5+6+7" sqref="E376">
      <formula1>AND(($E$376=$E$377+$E$378),($E$376=$F$376+$H$376+$I$376+$J$376))</formula1>
    </dataValidation>
    <dataValidation errorStyle="warning" type="custom" allowBlank="1" errorTitle="Cтрока3541; Графа2" error="2=3+5+6+7" sqref="E377">
      <formula1>AND(($E$377=$F$377+$H$377+$I$377+$J$377))</formula1>
    </dataValidation>
    <dataValidation errorStyle="warning" type="custom" allowBlank="1" errorTitle="Cтрока3542; Графа2" error="2=3+5+6+7" sqref="E378">
      <formula1>AND(($E$378=$F$378+$H$378+$I$378+$J$378))</formula1>
    </dataValidation>
    <dataValidation errorStyle="warning" type="custom" allowBlank="1" errorTitle="Cтрока3800; Графа2" error="2=3+5+6+7" sqref="E379">
      <formula1>AND(($E$379=$F$379+$H$379+$I$379+$J$379))</formula1>
    </dataValidation>
    <dataValidation errorStyle="warning" type="custom" allowBlank="1" errorTitle="Cтрока3300; Графа3" error="3300=3310+3320+3330+3350&#10;3&gt;=4" sqref="F355">
      <formula1>AND(($F$355=$F$356+$F$359+$F$362+$F$363),($F$355&gt;=$G$355))</formula1>
    </dataValidation>
    <dataValidation errorStyle="warning" type="custom" allowBlank="1" errorTitle="Cтрока3310; Графа3" error="3310=3312+3314&#10;3&gt;=4" sqref="F356">
      <formula1>AND(($F$356=$F$357+$F$358),($F$356&gt;=$G$356))</formula1>
    </dataValidation>
    <dataValidation errorStyle="warning" type="custom" allowBlank="1" errorTitle="Cтрока3312; Графа3" error="3&gt;=4" sqref="F357">
      <formula1>AND(($F$357&gt;=$G$357))</formula1>
    </dataValidation>
    <dataValidation errorStyle="warning" type="custom" allowBlank="1" errorTitle="Cтрока3314; Графа3" error="3&gt;=4" sqref="F358">
      <formula1>AND(($F$358&gt;=$G$358))</formula1>
    </dataValidation>
    <dataValidation errorStyle="warning" type="custom" allowBlank="1" errorTitle="Cтрока3320; Графа3" error="3320=3322+3324&#10;3&gt;=4" sqref="F359">
      <formula1>AND(($F$359=$F$360+$F$361),($F$359&gt;=$G$359))</formula1>
    </dataValidation>
    <dataValidation errorStyle="warning" type="custom" allowBlank="1" errorTitle="Cтрока3322; Графа3" error="3&gt;=4" sqref="F360">
      <formula1>AND(($F$360&gt;=$G$360))</formula1>
    </dataValidation>
    <dataValidation errorStyle="warning" type="custom" allowBlank="1" errorTitle="Cтрока3324; Графа3" error="3&gt;=4" sqref="F361">
      <formula1>AND(($F$361&gt;=$G$361))</formula1>
    </dataValidation>
    <dataValidation errorStyle="warning" type="custom" allowBlank="1" errorTitle="Cтрока3330; Графа3" error="3&gt;=4" sqref="F362">
      <formula1>AND(($F$362&gt;=$G$362))</formula1>
    </dataValidation>
    <dataValidation errorStyle="warning" type="custom" allowBlank="1" errorTitle="Cтрока3350; Графа3" error="3&gt;=4" sqref="F363">
      <formula1>AND(($F$363&gt;=$G$363))</formula1>
    </dataValidation>
    <dataValidation errorStyle="warning" type="custom" allowBlank="1" errorTitle="Cтрока3400; Графа3" error="3400=3410+3420&#10;3&gt;=4" sqref="F364">
      <formula1>AND(($F$364=$F$365+$F$366),($F$364&gt;=$G$364))</formula1>
    </dataValidation>
    <dataValidation errorStyle="warning" type="custom" allowBlank="1" errorTitle="Cтрока3410; Графа3" error="3&gt;=4" sqref="F365">
      <formula1>AND(($F$365&gt;=$G$365))</formula1>
    </dataValidation>
    <dataValidation errorStyle="warning" type="custom" allowBlank="1" errorTitle="Cтрока3420; Графа3" error="3&gt;=4" sqref="F366">
      <formula1>AND(($F$366&gt;=$G$366))</formula1>
    </dataValidation>
    <dataValidation errorStyle="warning" type="custom" allowBlank="1" errorTitle="Cтрока3500; Графа3" error="3500=3510+3520&#10;3&gt;=4" sqref="F367">
      <formula1>AND(($F$367=$F$368+$F$369),($F$367&gt;=$G$367))</formula1>
    </dataValidation>
    <dataValidation errorStyle="warning" type="custom" allowBlank="1" errorTitle="Cтрока3510; Графа3" error="3&gt;=4" sqref="F368">
      <formula1>AND(($F$368&gt;=$G$368))</formula1>
    </dataValidation>
    <dataValidation errorStyle="warning" type="custom" allowBlank="1" errorTitle="Cтрока3520; Графа3" error="3&gt;=4" sqref="F369">
      <formula1>AND(($F$369&gt;=$G$369))</formula1>
    </dataValidation>
    <dataValidation errorStyle="warning" type="custom" allowBlank="1" errorTitle="Cтрока3530; Графа3" error="3530=3531+3532+3533+3534+3535&#10;3&gt;=4" sqref="F370">
      <formula1>AND(($F$370=$F$371+$F$372+$F$373+$F$374+$F$375),($F$370&gt;=$G$370))</formula1>
    </dataValidation>
    <dataValidation errorStyle="warning" type="custom" allowBlank="1" errorTitle="Cтрока3531; Графа3" error="3&gt;=4" sqref="F371">
      <formula1>AND(($F$371&gt;=$G$371))</formula1>
    </dataValidation>
    <dataValidation errorStyle="warning" type="custom" allowBlank="1" errorTitle="Cтрока3532; Графа3" error="3&gt;=4" sqref="F372">
      <formula1>AND(($F$372&gt;=$G$372))</formula1>
    </dataValidation>
    <dataValidation errorStyle="warning" type="custom" allowBlank="1" errorTitle="Cтрока3533; Графа3" error="3&gt;=4" sqref="F373">
      <formula1>AND(($F$373&gt;=$G$373))</formula1>
    </dataValidation>
    <dataValidation errorStyle="warning" type="custom" allowBlank="1" errorTitle="Cтрока3534; Графа3" error="3&gt;=4" sqref="F374">
      <formula1>AND(($F$374&gt;=$G$374))</formula1>
    </dataValidation>
    <dataValidation errorStyle="warning" type="custom" allowBlank="1" errorTitle="Cтрока3535; Графа3" error="3&gt;=4" sqref="F375">
      <formula1>AND(($F$375&gt;=$G$375))</formula1>
    </dataValidation>
    <dataValidation errorStyle="warning" type="custom" allowBlank="1" errorTitle="Cтрока3540; Графа3" error="3540=3541+3542&#10;3&gt;=4" sqref="F376">
      <formula1>AND(($F$376=$F$377+$F$378),($F$376&gt;=$G$376))</formula1>
    </dataValidation>
    <dataValidation errorStyle="warning" type="custom" allowBlank="1" errorTitle="Cтрока3541; Графа3" error="3&gt;=4" sqref="F377">
      <formula1>AND(($F$377&gt;=$G$377))</formula1>
    </dataValidation>
    <dataValidation errorStyle="warning" type="custom" allowBlank="1" errorTitle="Cтрока3542; Графа3" error="3&gt;=4" sqref="F378">
      <formula1>AND(($F$378&gt;=$G$378))</formula1>
    </dataValidation>
    <dataValidation errorStyle="warning" type="custom" allowBlank="1" errorTitle="Cтрока3800; Графа3" error="3&gt;=4" sqref="F379">
      <formula1>AND(($F$379&gt;=$G$379))</formula1>
    </dataValidation>
  </dataValidations>
  <printOptions/>
  <pageMargins left="0.7480314960629921" right="0.2362204724409449" top="0.5118110236220472" bottom="0.4330708661417323" header="0.5118110236220472" footer="0.4724409448818898"/>
  <pageSetup horizontalDpi="600" verticalDpi="600" orientation="portrait" paperSize="9" scale="58" r:id="rId1"/>
  <rowBreaks count="1" manualBreakCount="1">
    <brk id="334"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UMNS RF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UMNS</dc:creator>
  <cp:keywords/>
  <dc:description/>
  <cp:lastModifiedBy>UFNS</cp:lastModifiedBy>
  <cp:lastPrinted>2016-06-14T09:19:54Z</cp:lastPrinted>
  <dcterms:created xsi:type="dcterms:W3CDTF">2001-09-14T01:18:20Z</dcterms:created>
  <dcterms:modified xsi:type="dcterms:W3CDTF">2016-06-17T03:40:53Z</dcterms:modified>
  <cp:category/>
  <cp:version/>
  <cp:contentType/>
  <cp:contentStatus/>
</cp:coreProperties>
</file>