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<sst xmlns="http://schemas.openxmlformats.org/spreadsheetml/2006/main" count="380" uniqueCount="55">
  <si>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</si>
  <si>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</si>
  <si>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</si>
  <si>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</si>
  <si>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</si>
  <si>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01.10.2013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</si>
  <si>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</si>
  <si>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</si>
  <si>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14.05.2013  № ММВ-7-1/172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</si>
  <si>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</si>
  <si>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</si>
  <si>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</si>
  <si>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</si>
  <si>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</si>
  <si>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</si>
  <si>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</si>
  <si>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</si>
  <si>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</si>
  <si>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</si>
  <si>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</si>
  <si>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</si>
  <si>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</si>
  <si>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</si>
  <si>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</si>
  <si>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03420000000</t>
  </si>
  <si>
    <t>Небугское сельское поселение</t>
  </si>
  <si>
    <t>03255802000</t>
  </si>
  <si>
    <t>город-курорт Сочи</t>
  </si>
  <si>
    <t>03426000000</t>
  </si>
  <si>
    <t>МРИ по КП №1</t>
  </si>
  <si>
    <t>9971</t>
  </si>
  <si>
    <t>город Краснодар</t>
  </si>
  <si>
    <t>03401000000</t>
  </si>
  <si>
    <t>МРИ по КП №2</t>
  </si>
  <si>
    <t>9972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</si>
  <si>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</si>
  <si>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</si>
  <si>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</si>
  <si>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</si>
  <si>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</si>
  <si>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</si>
  <si>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</si>
  <si>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</si>
  <si>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</si>
  <si>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</si>
  <si>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</si>
  <si>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</si>
  <si>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</si>
  <si>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</si>
  <si>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</si>
  <si>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2000 - Контрольная сумма</t>
  </si>
  <si>
    <t>12:39;19.11.2013</t>
  </si>
  <si>
    <t>Руководитель налогового органа ________________Межерицкий С.И.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</si>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</sst>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PageLayoutView="0" workbookViewId="0" topLeftCell="A211">
      <selection activeCell="A235" sqref="A235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6.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6" ht="15">
      <c r="A27" s="5" t="s">
        <v>12</v>
      </c>
      <c r="B27" s="6" t="s">
        <v>22</v>
      </c>
      <c r="C27" s="7">
        <v>30876933</v>
      </c>
      <c r="F27" s="8"/>
    </row>
    <row r="28" spans="1:3" ht="15">
      <c r="A28" s="5" t="s">
        <v>29</v>
      </c>
      <c r="B28" s="6" t="s">
        <v>30</v>
      </c>
      <c r="C28" s="7">
        <f>C29+C30+C31+C32</f>
        <v>20891084</v>
      </c>
    </row>
    <row r="29" spans="1:3" ht="26.25">
      <c r="A29" s="5" t="s">
        <v>31</v>
      </c>
      <c r="B29" s="6" t="s">
        <v>32</v>
      </c>
      <c r="C29" s="7">
        <v>11762759</v>
      </c>
    </row>
    <row r="30" spans="1:3" ht="26.25">
      <c r="A30" s="5" t="s">
        <v>23</v>
      </c>
      <c r="B30" s="6" t="s">
        <v>24</v>
      </c>
      <c r="C30" s="7">
        <v>7537764</v>
      </c>
    </row>
    <row r="31" spans="1:3" ht="26.25">
      <c r="A31" s="5" t="s">
        <v>25</v>
      </c>
      <c r="B31" s="6" t="s">
        <v>26</v>
      </c>
      <c r="C31" s="7">
        <v>1515164</v>
      </c>
    </row>
    <row r="32" spans="1:3" ht="26.25">
      <c r="A32" s="5" t="s">
        <v>27</v>
      </c>
      <c r="B32" s="6" t="s">
        <v>28</v>
      </c>
      <c r="C32" s="7">
        <v>75397</v>
      </c>
    </row>
    <row r="33" spans="1:3" ht="15">
      <c r="A33" s="5" t="s">
        <v>33</v>
      </c>
      <c r="B33" s="6" t="s">
        <v>34</v>
      </c>
      <c r="C33" s="7">
        <v>5929309</v>
      </c>
    </row>
    <row r="34" spans="1:3" ht="26.25">
      <c r="A34" s="5" t="s">
        <v>27</v>
      </c>
      <c r="B34" s="6" t="s">
        <v>28</v>
      </c>
      <c r="C34" s="7">
        <v>5929309</v>
      </c>
    </row>
    <row r="35" spans="1:3" ht="15">
      <c r="A35" s="5" t="s">
        <v>35</v>
      </c>
      <c r="B35" s="6" t="s">
        <v>36</v>
      </c>
      <c r="C35" s="7">
        <v>5628</v>
      </c>
    </row>
    <row r="36" spans="1:3" ht="26.25">
      <c r="A36" s="5" t="s">
        <v>25</v>
      </c>
      <c r="B36" s="6" t="s">
        <v>26</v>
      </c>
      <c r="C36" s="7">
        <v>5628</v>
      </c>
    </row>
    <row r="37" spans="1:3" ht="15">
      <c r="A37" s="5" t="s">
        <v>37</v>
      </c>
      <c r="B37" s="6" t="s">
        <v>38</v>
      </c>
      <c r="C37" s="7">
        <v>0</v>
      </c>
    </row>
    <row r="38" spans="1:3" ht="26.25">
      <c r="A38" s="5" t="s">
        <v>31</v>
      </c>
      <c r="B38" s="6" t="s">
        <v>32</v>
      </c>
      <c r="C38" s="7">
        <v>0</v>
      </c>
    </row>
    <row r="39" spans="1:3" ht="26.25">
      <c r="A39" s="5" t="s">
        <v>27</v>
      </c>
      <c r="B39" s="6" t="s">
        <v>28</v>
      </c>
      <c r="C39" s="7">
        <v>0</v>
      </c>
    </row>
    <row r="40" spans="1:3" ht="15">
      <c r="A40" s="5" t="s">
        <v>39</v>
      </c>
      <c r="B40" s="6" t="s">
        <v>40</v>
      </c>
      <c r="C40" s="7">
        <v>4050912</v>
      </c>
    </row>
    <row r="41" spans="1:3" ht="26.25">
      <c r="A41" s="5" t="s">
        <v>31</v>
      </c>
      <c r="B41" s="6" t="s">
        <v>32</v>
      </c>
      <c r="C41" s="7">
        <v>4050912</v>
      </c>
    </row>
    <row r="42" spans="1:3" ht="15">
      <c r="A42" s="5" t="s">
        <v>41</v>
      </c>
      <c r="B42" s="6" t="s">
        <v>42</v>
      </c>
      <c r="C42" s="9">
        <f>SUM(C27:C41)</f>
        <v>92630799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14</v>
      </c>
    </row>
    <row r="46" s="1" customFormat="1" ht="15">
      <c r="A46" s="2" t="s">
        <v>43</v>
      </c>
    </row>
    <row r="47" spans="1:3" s="3" customFormat="1" ht="25.5">
      <c r="A47" s="4" t="s">
        <v>16</v>
      </c>
      <c r="B47" s="4" t="s">
        <v>17</v>
      </c>
      <c r="C47" s="4" t="s">
        <v>18</v>
      </c>
    </row>
    <row r="48" spans="1:3" ht="15">
      <c r="A48" s="5" t="s">
        <v>19</v>
      </c>
      <c r="B48" s="6" t="s">
        <v>20</v>
      </c>
      <c r="C48" s="6" t="s">
        <v>21</v>
      </c>
    </row>
    <row r="49" spans="1:3" ht="15">
      <c r="A49" s="5" t="s">
        <v>12</v>
      </c>
      <c r="B49" s="6" t="s">
        <v>22</v>
      </c>
      <c r="C49" s="7">
        <v>5557847</v>
      </c>
    </row>
    <row r="50" spans="1:4" ht="15">
      <c r="A50" s="5" t="s">
        <v>29</v>
      </c>
      <c r="B50" s="6" t="s">
        <v>30</v>
      </c>
      <c r="C50" s="7">
        <f>C51+C52+C53+C54</f>
        <v>3760396</v>
      </c>
      <c r="D50" s="8"/>
    </row>
    <row r="51" spans="1:3" ht="26.25">
      <c r="A51" s="5" t="s">
        <v>23</v>
      </c>
      <c r="B51" s="6" t="s">
        <v>24</v>
      </c>
      <c r="C51" s="7">
        <v>1356798</v>
      </c>
    </row>
    <row r="52" spans="1:3" ht="26.25">
      <c r="A52" s="5" t="s">
        <v>25</v>
      </c>
      <c r="B52" s="6" t="s">
        <v>26</v>
      </c>
      <c r="C52" s="7">
        <v>272730</v>
      </c>
    </row>
    <row r="53" spans="1:3" ht="26.25">
      <c r="A53" s="5" t="s">
        <v>27</v>
      </c>
      <c r="B53" s="6" t="s">
        <v>28</v>
      </c>
      <c r="C53" s="7">
        <v>13571</v>
      </c>
    </row>
    <row r="54" spans="1:3" ht="26.25">
      <c r="A54" s="5" t="s">
        <v>31</v>
      </c>
      <c r="B54" s="6" t="s">
        <v>32</v>
      </c>
      <c r="C54" s="7">
        <v>2117297</v>
      </c>
    </row>
    <row r="55" spans="1:3" ht="15">
      <c r="A55" s="5" t="s">
        <v>33</v>
      </c>
      <c r="B55" s="6" t="s">
        <v>34</v>
      </c>
      <c r="C55" s="7">
        <v>1067276</v>
      </c>
    </row>
    <row r="56" spans="1:3" ht="26.25">
      <c r="A56" s="5" t="s">
        <v>27</v>
      </c>
      <c r="B56" s="6" t="s">
        <v>28</v>
      </c>
      <c r="C56" s="7">
        <v>1067276</v>
      </c>
    </row>
    <row r="57" spans="1:3" ht="15">
      <c r="A57" s="5" t="s">
        <v>35</v>
      </c>
      <c r="B57" s="6" t="s">
        <v>36</v>
      </c>
      <c r="C57" s="7">
        <v>1013</v>
      </c>
    </row>
    <row r="58" spans="1:3" ht="26.25">
      <c r="A58" s="5" t="s">
        <v>25</v>
      </c>
      <c r="B58" s="6" t="s">
        <v>26</v>
      </c>
      <c r="C58" s="7">
        <v>1013</v>
      </c>
    </row>
    <row r="59" spans="1:3" ht="15">
      <c r="A59" s="5" t="s">
        <v>37</v>
      </c>
      <c r="B59" s="6" t="s">
        <v>38</v>
      </c>
      <c r="C59" s="7">
        <v>0</v>
      </c>
    </row>
    <row r="60" spans="1:3" ht="26.25">
      <c r="A60" s="5" t="s">
        <v>31</v>
      </c>
      <c r="B60" s="6" t="s">
        <v>32</v>
      </c>
      <c r="C60" s="7">
        <v>0</v>
      </c>
    </row>
    <row r="61" spans="1:3" ht="26.25">
      <c r="A61" s="5" t="s">
        <v>27</v>
      </c>
      <c r="B61" s="6" t="s">
        <v>28</v>
      </c>
      <c r="C61" s="7">
        <v>0</v>
      </c>
    </row>
    <row r="62" spans="1:3" ht="15">
      <c r="A62" s="5" t="s">
        <v>39</v>
      </c>
      <c r="B62" s="6" t="s">
        <v>40</v>
      </c>
      <c r="C62" s="7">
        <v>729164</v>
      </c>
    </row>
    <row r="63" spans="1:3" ht="26.25">
      <c r="A63" s="5" t="s">
        <v>31</v>
      </c>
      <c r="B63" s="6" t="s">
        <v>32</v>
      </c>
      <c r="C63" s="7">
        <v>729164</v>
      </c>
    </row>
    <row r="64" spans="1:3" ht="15">
      <c r="A64" s="5" t="s">
        <v>41</v>
      </c>
      <c r="B64" s="6" t="s">
        <v>42</v>
      </c>
      <c r="C64" s="9">
        <f>SUM(C49:C63)</f>
        <v>16673545</v>
      </c>
    </row>
    <row r="65" s="1" customFormat="1" ht="15">
      <c r="A65" s="2"/>
    </row>
    <row r="66" s="1" customFormat="1" ht="15">
      <c r="A66" s="2"/>
    </row>
    <row r="67" s="1" customFormat="1" ht="15">
      <c r="A67" s="2" t="s">
        <v>14</v>
      </c>
    </row>
    <row r="68" s="1" customFormat="1" ht="15">
      <c r="A68" s="2" t="s">
        <v>44</v>
      </c>
    </row>
    <row r="69" spans="1:3" s="3" customFormat="1" ht="25.5">
      <c r="A69" s="4" t="s">
        <v>16</v>
      </c>
      <c r="B69" s="4" t="s">
        <v>17</v>
      </c>
      <c r="C69" s="4" t="s">
        <v>18</v>
      </c>
    </row>
    <row r="70" spans="1:3" ht="15">
      <c r="A70" s="5" t="s">
        <v>19</v>
      </c>
      <c r="B70" s="6" t="s">
        <v>20</v>
      </c>
      <c r="C70" s="6" t="s">
        <v>21</v>
      </c>
    </row>
    <row r="71" spans="1:3" ht="15">
      <c r="A71" s="5" t="s">
        <v>12</v>
      </c>
      <c r="B71" s="6" t="s">
        <v>22</v>
      </c>
      <c r="C71" s="7">
        <v>4205804</v>
      </c>
    </row>
    <row r="72" spans="1:3" ht="15">
      <c r="A72" s="5" t="s">
        <v>29</v>
      </c>
      <c r="B72" s="6" t="s">
        <v>30</v>
      </c>
      <c r="C72" s="7">
        <f>C73+C74+C75+C76</f>
        <v>2789399</v>
      </c>
    </row>
    <row r="73" spans="1:4" ht="26.25">
      <c r="A73" s="5" t="s">
        <v>23</v>
      </c>
      <c r="B73" s="6" t="s">
        <v>24</v>
      </c>
      <c r="C73" s="7">
        <v>975811</v>
      </c>
      <c r="D73" s="8"/>
    </row>
    <row r="74" spans="1:3" ht="26.25">
      <c r="A74" s="5" t="s">
        <v>25</v>
      </c>
      <c r="B74" s="6" t="s">
        <v>26</v>
      </c>
      <c r="C74" s="7">
        <v>304145</v>
      </c>
    </row>
    <row r="75" spans="1:3" ht="26.25">
      <c r="A75" s="5" t="s">
        <v>27</v>
      </c>
      <c r="B75" s="6" t="s">
        <v>28</v>
      </c>
      <c r="C75" s="7">
        <v>9674</v>
      </c>
    </row>
    <row r="76" spans="1:3" ht="26.25">
      <c r="A76" s="5" t="s">
        <v>31</v>
      </c>
      <c r="B76" s="6" t="s">
        <v>32</v>
      </c>
      <c r="C76" s="7">
        <v>1499769</v>
      </c>
    </row>
    <row r="77" spans="1:3" ht="15">
      <c r="A77" s="5" t="s">
        <v>33</v>
      </c>
      <c r="B77" s="6" t="s">
        <v>34</v>
      </c>
      <c r="C77" s="7">
        <v>682182</v>
      </c>
    </row>
    <row r="78" spans="1:3" ht="26.25">
      <c r="A78" s="5" t="s">
        <v>27</v>
      </c>
      <c r="B78" s="6" t="s">
        <v>28</v>
      </c>
      <c r="C78" s="7">
        <v>682182</v>
      </c>
    </row>
    <row r="79" spans="1:3" ht="15">
      <c r="A79" s="5" t="s">
        <v>35</v>
      </c>
      <c r="B79" s="6" t="s">
        <v>36</v>
      </c>
      <c r="C79" s="7">
        <v>239</v>
      </c>
    </row>
    <row r="80" spans="1:3" ht="26.25">
      <c r="A80" s="5" t="s">
        <v>25</v>
      </c>
      <c r="B80" s="6" t="s">
        <v>26</v>
      </c>
      <c r="C80" s="7">
        <v>239</v>
      </c>
    </row>
    <row r="81" spans="1:3" ht="15">
      <c r="A81" s="5" t="s">
        <v>37</v>
      </c>
      <c r="B81" s="6" t="s">
        <v>38</v>
      </c>
      <c r="C81" s="7">
        <v>0</v>
      </c>
    </row>
    <row r="82" spans="1:3" ht="26.25">
      <c r="A82" s="5" t="s">
        <v>31</v>
      </c>
      <c r="B82" s="6" t="s">
        <v>32</v>
      </c>
      <c r="C82" s="7">
        <v>0</v>
      </c>
    </row>
    <row r="83" spans="1:3" ht="26.25">
      <c r="A83" s="5" t="s">
        <v>27</v>
      </c>
      <c r="B83" s="6" t="s">
        <v>28</v>
      </c>
      <c r="C83" s="7">
        <v>0</v>
      </c>
    </row>
    <row r="84" spans="1:3" ht="15">
      <c r="A84" s="5" t="s">
        <v>39</v>
      </c>
      <c r="B84" s="6" t="s">
        <v>40</v>
      </c>
      <c r="C84" s="7">
        <v>733986</v>
      </c>
    </row>
    <row r="85" spans="1:3" ht="26.25">
      <c r="A85" s="5" t="s">
        <v>31</v>
      </c>
      <c r="B85" s="6" t="s">
        <v>32</v>
      </c>
      <c r="C85" s="7">
        <v>733986</v>
      </c>
    </row>
    <row r="86" spans="1:3" ht="15">
      <c r="A86" s="5" t="s">
        <v>41</v>
      </c>
      <c r="B86" s="6" t="s">
        <v>42</v>
      </c>
      <c r="C86" s="9">
        <f>SUM(C71:C85)</f>
        <v>12617416</v>
      </c>
    </row>
    <row r="87" s="1" customFormat="1" ht="15">
      <c r="A87" s="2"/>
    </row>
    <row r="88" s="1" customFormat="1" ht="15">
      <c r="A88" s="2"/>
    </row>
    <row r="89" s="1" customFormat="1" ht="15">
      <c r="A89" s="2" t="s">
        <v>14</v>
      </c>
    </row>
    <row r="90" s="1" customFormat="1" ht="15">
      <c r="A90" s="2" t="s">
        <v>45</v>
      </c>
    </row>
    <row r="91" spans="1:3" s="3" customFormat="1" ht="25.5">
      <c r="A91" s="4" t="s">
        <v>16</v>
      </c>
      <c r="B91" s="4" t="s">
        <v>17</v>
      </c>
      <c r="C91" s="4" t="s">
        <v>18</v>
      </c>
    </row>
    <row r="92" spans="1:3" ht="15">
      <c r="A92" s="5" t="s">
        <v>19</v>
      </c>
      <c r="B92" s="6" t="s">
        <v>20</v>
      </c>
      <c r="C92" s="6" t="s">
        <v>21</v>
      </c>
    </row>
    <row r="93" spans="1:3" ht="15">
      <c r="A93" s="5" t="s">
        <v>12</v>
      </c>
      <c r="B93" s="6" t="s">
        <v>22</v>
      </c>
      <c r="C93" s="7">
        <v>10362</v>
      </c>
    </row>
    <row r="94" spans="1:3" ht="15">
      <c r="A94" s="5" t="s">
        <v>29</v>
      </c>
      <c r="B94" s="6" t="s">
        <v>30</v>
      </c>
      <c r="C94" s="7">
        <v>0</v>
      </c>
    </row>
    <row r="95" spans="1:3" ht="26.25">
      <c r="A95" s="5" t="s">
        <v>23</v>
      </c>
      <c r="B95" s="6" t="s">
        <v>24</v>
      </c>
      <c r="C95" s="7">
        <v>0</v>
      </c>
    </row>
    <row r="96" spans="1:3" ht="26.25">
      <c r="A96" s="5" t="s">
        <v>25</v>
      </c>
      <c r="B96" s="6" t="s">
        <v>26</v>
      </c>
      <c r="C96" s="7">
        <v>0</v>
      </c>
    </row>
    <row r="97" spans="1:3" ht="26.25">
      <c r="A97" s="5" t="s">
        <v>27</v>
      </c>
      <c r="B97" s="6" t="s">
        <v>28</v>
      </c>
      <c r="C97" s="7">
        <v>0</v>
      </c>
    </row>
    <row r="98" spans="1:3" ht="26.25">
      <c r="A98" s="5" t="s">
        <v>31</v>
      </c>
      <c r="B98" s="6" t="s">
        <v>32</v>
      </c>
      <c r="C98" s="7">
        <v>0</v>
      </c>
    </row>
    <row r="99" spans="1:3" ht="15">
      <c r="A99" s="5" t="s">
        <v>33</v>
      </c>
      <c r="B99" s="6" t="s">
        <v>34</v>
      </c>
      <c r="C99" s="7">
        <v>9151</v>
      </c>
    </row>
    <row r="100" spans="1:3" ht="26.25">
      <c r="A100" s="5" t="s">
        <v>27</v>
      </c>
      <c r="B100" s="6" t="s">
        <v>28</v>
      </c>
      <c r="C100" s="7">
        <v>9151</v>
      </c>
    </row>
    <row r="101" spans="1:3" ht="15">
      <c r="A101" s="5" t="s">
        <v>35</v>
      </c>
      <c r="B101" s="6" t="s">
        <v>36</v>
      </c>
      <c r="C101" s="7">
        <v>0</v>
      </c>
    </row>
    <row r="102" spans="1:3" ht="26.25">
      <c r="A102" s="5" t="s">
        <v>25</v>
      </c>
      <c r="B102" s="6" t="s">
        <v>26</v>
      </c>
      <c r="C102" s="7">
        <v>0</v>
      </c>
    </row>
    <row r="103" spans="1:3" ht="15">
      <c r="A103" s="5" t="s">
        <v>37</v>
      </c>
      <c r="B103" s="6" t="s">
        <v>38</v>
      </c>
      <c r="C103" s="7">
        <v>0</v>
      </c>
    </row>
    <row r="104" spans="1:3" ht="26.25">
      <c r="A104" s="5" t="s">
        <v>31</v>
      </c>
      <c r="B104" s="6" t="s">
        <v>32</v>
      </c>
      <c r="C104" s="7">
        <v>0</v>
      </c>
    </row>
    <row r="105" spans="1:3" ht="26.25">
      <c r="A105" s="5" t="s">
        <v>27</v>
      </c>
      <c r="B105" s="6" t="s">
        <v>28</v>
      </c>
      <c r="C105" s="7">
        <v>0</v>
      </c>
    </row>
    <row r="106" spans="1:3" ht="15">
      <c r="A106" s="5" t="s">
        <v>39</v>
      </c>
      <c r="B106" s="6" t="s">
        <v>40</v>
      </c>
      <c r="C106" s="7">
        <v>1211</v>
      </c>
    </row>
    <row r="107" spans="1:3" ht="26.25">
      <c r="A107" s="5" t="s">
        <v>31</v>
      </c>
      <c r="B107" s="6" t="s">
        <v>32</v>
      </c>
      <c r="C107" s="7">
        <v>1211</v>
      </c>
    </row>
    <row r="108" spans="1:3" ht="15">
      <c r="A108" s="5" t="s">
        <v>41</v>
      </c>
      <c r="B108" s="6" t="s">
        <v>42</v>
      </c>
      <c r="C108" s="9">
        <f>SUM(C93:C107)</f>
        <v>31086</v>
      </c>
    </row>
    <row r="109" s="1" customFormat="1" ht="15">
      <c r="A109" s="2"/>
    </row>
    <row r="110" s="1" customFormat="1" ht="15">
      <c r="A110" s="2"/>
    </row>
    <row r="111" s="1" customFormat="1" ht="15">
      <c r="A111" s="2" t="s">
        <v>14</v>
      </c>
    </row>
    <row r="112" s="1" customFormat="1" ht="15">
      <c r="A112" s="2" t="s">
        <v>46</v>
      </c>
    </row>
    <row r="113" spans="1:3" s="3" customFormat="1" ht="25.5">
      <c r="A113" s="4" t="s">
        <v>16</v>
      </c>
      <c r="B113" s="4" t="s">
        <v>17</v>
      </c>
      <c r="C113" s="4" t="s">
        <v>18</v>
      </c>
    </row>
    <row r="114" spans="1:3" ht="15">
      <c r="A114" s="5" t="s">
        <v>19</v>
      </c>
      <c r="B114" s="6" t="s">
        <v>20</v>
      </c>
      <c r="C114" s="6" t="s">
        <v>21</v>
      </c>
    </row>
    <row r="115" spans="1:3" ht="15">
      <c r="A115" s="5" t="s">
        <v>12</v>
      </c>
      <c r="B115" s="6" t="s">
        <v>22</v>
      </c>
      <c r="C115" s="7">
        <v>1401672</v>
      </c>
    </row>
    <row r="116" spans="1:3" ht="15">
      <c r="A116" s="5" t="s">
        <v>29</v>
      </c>
      <c r="B116" s="6" t="s">
        <v>30</v>
      </c>
      <c r="C116" s="7">
        <f>C117+C118+C119+C120+C121</f>
        <v>1378355</v>
      </c>
    </row>
    <row r="117" spans="1:3" ht="26.25">
      <c r="A117" s="5" t="s">
        <v>23</v>
      </c>
      <c r="B117" s="6" t="s">
        <v>24</v>
      </c>
      <c r="C117" s="7">
        <v>380987</v>
      </c>
    </row>
    <row r="118" spans="1:3" ht="26.25">
      <c r="A118" s="5" t="s">
        <v>25</v>
      </c>
      <c r="B118" s="6" t="s">
        <v>26</v>
      </c>
      <c r="C118" s="7">
        <v>0</v>
      </c>
    </row>
    <row r="119" spans="1:3" ht="26.25">
      <c r="A119" s="5" t="s">
        <v>27</v>
      </c>
      <c r="B119" s="6" t="s">
        <v>28</v>
      </c>
      <c r="C119" s="7">
        <v>375943</v>
      </c>
    </row>
    <row r="120" spans="1:3" ht="26.25">
      <c r="A120" s="5" t="s">
        <v>27</v>
      </c>
      <c r="B120" s="6" t="s">
        <v>28</v>
      </c>
      <c r="C120" s="7">
        <v>3897</v>
      </c>
    </row>
    <row r="121" spans="1:3" ht="26.25">
      <c r="A121" s="5" t="s">
        <v>31</v>
      </c>
      <c r="B121" s="6" t="s">
        <v>32</v>
      </c>
      <c r="C121" s="7">
        <v>617528</v>
      </c>
    </row>
    <row r="122" spans="1:3" ht="15">
      <c r="A122" s="5" t="s">
        <v>33</v>
      </c>
      <c r="B122" s="6" t="s">
        <v>34</v>
      </c>
      <c r="C122" s="7">
        <v>375943</v>
      </c>
    </row>
    <row r="123" spans="1:3" ht="26.25">
      <c r="A123" s="5" t="s">
        <v>27</v>
      </c>
      <c r="B123" s="6" t="s">
        <v>28</v>
      </c>
      <c r="C123" s="7">
        <v>375943</v>
      </c>
    </row>
    <row r="124" spans="1:3" ht="15">
      <c r="A124" s="5" t="s">
        <v>35</v>
      </c>
      <c r="B124" s="6" t="s">
        <v>36</v>
      </c>
      <c r="C124" s="7">
        <v>774</v>
      </c>
    </row>
    <row r="125" spans="1:3" ht="26.25">
      <c r="A125" s="5" t="s">
        <v>25</v>
      </c>
      <c r="B125" s="6" t="s">
        <v>26</v>
      </c>
      <c r="C125" s="7">
        <v>774</v>
      </c>
    </row>
    <row r="126" spans="1:3" ht="15">
      <c r="A126" s="5" t="s">
        <v>37</v>
      </c>
      <c r="B126" s="6" t="s">
        <v>38</v>
      </c>
      <c r="C126" s="7">
        <v>0</v>
      </c>
    </row>
    <row r="127" spans="1:3" ht="26.25">
      <c r="A127" s="5" t="s">
        <v>31</v>
      </c>
      <c r="B127" s="6" t="s">
        <v>32</v>
      </c>
      <c r="C127" s="7">
        <v>0</v>
      </c>
    </row>
    <row r="128" spans="1:3" ht="26.25">
      <c r="A128" s="5" t="s">
        <v>27</v>
      </c>
      <c r="B128" s="6" t="s">
        <v>28</v>
      </c>
      <c r="C128" s="7">
        <v>0</v>
      </c>
    </row>
    <row r="129" spans="1:3" ht="15">
      <c r="A129" s="5" t="s">
        <v>39</v>
      </c>
      <c r="B129" s="6" t="s">
        <v>40</v>
      </c>
      <c r="C129" s="7">
        <v>22543</v>
      </c>
    </row>
    <row r="130" spans="1:3" ht="26.25">
      <c r="A130" s="5" t="s">
        <v>31</v>
      </c>
      <c r="B130" s="6" t="s">
        <v>32</v>
      </c>
      <c r="C130" s="7">
        <v>22543</v>
      </c>
    </row>
    <row r="131" spans="1:3" ht="15">
      <c r="A131" s="5" t="s">
        <v>41</v>
      </c>
      <c r="B131" s="6" t="s">
        <v>42</v>
      </c>
      <c r="C131" s="9">
        <f>SUM(C115:C130)</f>
        <v>4956902</v>
      </c>
    </row>
    <row r="132" s="1" customFormat="1" ht="15">
      <c r="A132" s="2"/>
    </row>
    <row r="133" s="1" customFormat="1" ht="15">
      <c r="A133" s="2"/>
    </row>
    <row r="134" s="1" customFormat="1" ht="15">
      <c r="A134" s="2" t="s">
        <v>14</v>
      </c>
    </row>
    <row r="135" s="1" customFormat="1" ht="15">
      <c r="A135" s="2" t="s">
        <v>47</v>
      </c>
    </row>
    <row r="136" spans="1:3" s="3" customFormat="1" ht="25.5">
      <c r="A136" s="4" t="s">
        <v>16</v>
      </c>
      <c r="B136" s="4" t="s">
        <v>17</v>
      </c>
      <c r="C136" s="4" t="s">
        <v>18</v>
      </c>
    </row>
    <row r="137" spans="1:3" ht="15">
      <c r="A137" s="5" t="s">
        <v>19</v>
      </c>
      <c r="B137" s="6" t="s">
        <v>20</v>
      </c>
      <c r="C137" s="6" t="s">
        <v>21</v>
      </c>
    </row>
    <row r="138" spans="1:3" ht="15">
      <c r="A138" s="5" t="s">
        <v>12</v>
      </c>
      <c r="B138" s="6" t="s">
        <v>22</v>
      </c>
      <c r="C138" s="7">
        <v>59991</v>
      </c>
    </row>
    <row r="139" spans="1:4" ht="15">
      <c r="A139" s="5" t="s">
        <v>29</v>
      </c>
      <c r="B139" s="6" t="s">
        <v>30</v>
      </c>
      <c r="C139" s="7">
        <v>31415</v>
      </c>
      <c r="D139" s="8"/>
    </row>
    <row r="140" spans="1:3" ht="26.25">
      <c r="A140" s="5" t="s">
        <v>23</v>
      </c>
      <c r="B140" s="6" t="s">
        <v>24</v>
      </c>
      <c r="C140" s="7">
        <v>0</v>
      </c>
    </row>
    <row r="141" spans="1:3" ht="26.25">
      <c r="A141" s="5" t="s">
        <v>25</v>
      </c>
      <c r="B141" s="6" t="s">
        <v>26</v>
      </c>
      <c r="C141" s="7">
        <v>31415</v>
      </c>
    </row>
    <row r="142" spans="1:3" ht="26.25">
      <c r="A142" s="5" t="s">
        <v>27</v>
      </c>
      <c r="B142" s="6" t="s">
        <v>28</v>
      </c>
      <c r="C142" s="7">
        <v>0</v>
      </c>
    </row>
    <row r="143" spans="1:3" ht="26.25">
      <c r="A143" s="5" t="s">
        <v>31</v>
      </c>
      <c r="B143" s="6" t="s">
        <v>32</v>
      </c>
      <c r="C143" s="7">
        <v>0</v>
      </c>
    </row>
    <row r="144" spans="1:3" ht="15">
      <c r="A144" s="5" t="s">
        <v>33</v>
      </c>
      <c r="B144" s="6" t="s">
        <v>34</v>
      </c>
      <c r="C144" s="7">
        <v>0</v>
      </c>
    </row>
    <row r="145" spans="1:3" ht="26.25">
      <c r="A145" s="5" t="s">
        <v>27</v>
      </c>
      <c r="B145" s="6" t="s">
        <v>28</v>
      </c>
      <c r="C145" s="7">
        <v>0</v>
      </c>
    </row>
    <row r="146" spans="1:3" ht="15">
      <c r="A146" s="5" t="s">
        <v>35</v>
      </c>
      <c r="B146" s="6" t="s">
        <v>36</v>
      </c>
      <c r="C146" s="7">
        <v>0</v>
      </c>
    </row>
    <row r="147" spans="1:3" ht="26.25">
      <c r="A147" s="5" t="s">
        <v>25</v>
      </c>
      <c r="B147" s="6" t="s">
        <v>26</v>
      </c>
      <c r="C147" s="7">
        <v>0</v>
      </c>
    </row>
    <row r="148" spans="1:3" ht="15">
      <c r="A148" s="5" t="s">
        <v>37</v>
      </c>
      <c r="B148" s="6" t="s">
        <v>38</v>
      </c>
      <c r="C148" s="7">
        <v>0</v>
      </c>
    </row>
    <row r="149" spans="1:3" ht="26.25">
      <c r="A149" s="5" t="s">
        <v>31</v>
      </c>
      <c r="B149" s="6" t="s">
        <v>32</v>
      </c>
      <c r="C149" s="7">
        <v>0</v>
      </c>
    </row>
    <row r="150" spans="1:3" ht="26.25">
      <c r="A150" s="5" t="s">
        <v>27</v>
      </c>
      <c r="B150" s="6" t="s">
        <v>28</v>
      </c>
      <c r="C150" s="7">
        <v>0</v>
      </c>
    </row>
    <row r="151" spans="1:3" ht="15">
      <c r="A151" s="5" t="s">
        <v>39</v>
      </c>
      <c r="B151" s="6" t="s">
        <v>40</v>
      </c>
      <c r="C151" s="7">
        <v>28576</v>
      </c>
    </row>
    <row r="152" spans="1:3" ht="26.25">
      <c r="A152" s="5" t="s">
        <v>31</v>
      </c>
      <c r="B152" s="6" t="s">
        <v>32</v>
      </c>
      <c r="C152" s="7">
        <v>28576</v>
      </c>
    </row>
    <row r="153" spans="1:3" ht="15">
      <c r="A153" s="5" t="s">
        <v>41</v>
      </c>
      <c r="B153" s="6" t="s">
        <v>42</v>
      </c>
      <c r="C153" s="9">
        <f>SUM(C138:C152)</f>
        <v>179973</v>
      </c>
    </row>
    <row r="154" s="1" customFormat="1" ht="15">
      <c r="A154" s="2"/>
    </row>
    <row r="155" s="1" customFormat="1" ht="15">
      <c r="A155" s="2"/>
    </row>
    <row r="156" s="1" customFormat="1" ht="15">
      <c r="A156" s="2" t="s">
        <v>14</v>
      </c>
    </row>
    <row r="157" spans="1:3" s="1" customFormat="1" ht="25.5" customHeight="1">
      <c r="A157" s="10" t="s">
        <v>48</v>
      </c>
      <c r="B157" s="11"/>
      <c r="C157" s="11"/>
    </row>
    <row r="158" spans="1:3" s="3" customFormat="1" ht="25.5">
      <c r="A158" s="4" t="s">
        <v>16</v>
      </c>
      <c r="B158" s="4" t="s">
        <v>17</v>
      </c>
      <c r="C158" s="4" t="s">
        <v>18</v>
      </c>
    </row>
    <row r="159" spans="1:3" ht="15">
      <c r="A159" s="5" t="s">
        <v>19</v>
      </c>
      <c r="B159" s="6" t="s">
        <v>20</v>
      </c>
      <c r="C159" s="6" t="s">
        <v>21</v>
      </c>
    </row>
    <row r="160" spans="1:3" ht="15">
      <c r="A160" s="5" t="s">
        <v>12</v>
      </c>
      <c r="B160" s="6" t="s">
        <v>22</v>
      </c>
      <c r="C160" s="7">
        <v>0</v>
      </c>
    </row>
    <row r="161" spans="1:3" ht="15">
      <c r="A161" s="5" t="s">
        <v>29</v>
      </c>
      <c r="B161" s="6" t="s">
        <v>30</v>
      </c>
      <c r="C161" s="7">
        <v>0</v>
      </c>
    </row>
    <row r="162" spans="1:3" ht="26.25">
      <c r="A162" s="5" t="s">
        <v>23</v>
      </c>
      <c r="B162" s="6" t="s">
        <v>24</v>
      </c>
      <c r="C162" s="7">
        <v>0</v>
      </c>
    </row>
    <row r="163" spans="1:3" ht="26.25">
      <c r="A163" s="5" t="s">
        <v>25</v>
      </c>
      <c r="B163" s="6" t="s">
        <v>26</v>
      </c>
      <c r="C163" s="7">
        <v>0</v>
      </c>
    </row>
    <row r="164" spans="1:3" ht="26.25">
      <c r="A164" s="5" t="s">
        <v>27</v>
      </c>
      <c r="B164" s="6" t="s">
        <v>28</v>
      </c>
      <c r="C164" s="7">
        <v>0</v>
      </c>
    </row>
    <row r="165" spans="1:3" ht="26.25">
      <c r="A165" s="5" t="s">
        <v>31</v>
      </c>
      <c r="B165" s="6" t="s">
        <v>32</v>
      </c>
      <c r="C165" s="7">
        <v>0</v>
      </c>
    </row>
    <row r="166" spans="1:3" ht="15">
      <c r="A166" s="5" t="s">
        <v>33</v>
      </c>
      <c r="B166" s="6" t="s">
        <v>34</v>
      </c>
      <c r="C166" s="7">
        <v>0</v>
      </c>
    </row>
    <row r="167" spans="1:3" ht="26.25">
      <c r="A167" s="5" t="s">
        <v>27</v>
      </c>
      <c r="B167" s="6" t="s">
        <v>28</v>
      </c>
      <c r="C167" s="7">
        <v>0</v>
      </c>
    </row>
    <row r="168" spans="1:3" ht="15">
      <c r="A168" s="5" t="s">
        <v>35</v>
      </c>
      <c r="B168" s="6" t="s">
        <v>36</v>
      </c>
      <c r="C168" s="7">
        <v>0</v>
      </c>
    </row>
    <row r="169" spans="1:3" ht="26.25">
      <c r="A169" s="5" t="s">
        <v>25</v>
      </c>
      <c r="B169" s="6" t="s">
        <v>26</v>
      </c>
      <c r="C169" s="7">
        <v>0</v>
      </c>
    </row>
    <row r="170" spans="1:3" ht="15">
      <c r="A170" s="5" t="s">
        <v>37</v>
      </c>
      <c r="B170" s="6" t="s">
        <v>38</v>
      </c>
      <c r="C170" s="7">
        <v>0</v>
      </c>
    </row>
    <row r="171" spans="1:3" ht="26.25">
      <c r="A171" s="5" t="s">
        <v>31</v>
      </c>
      <c r="B171" s="6" t="s">
        <v>32</v>
      </c>
      <c r="C171" s="7">
        <v>0</v>
      </c>
    </row>
    <row r="172" spans="1:3" ht="26.25">
      <c r="A172" s="5" t="s">
        <v>27</v>
      </c>
      <c r="B172" s="6" t="s">
        <v>28</v>
      </c>
      <c r="C172" s="7">
        <v>0</v>
      </c>
    </row>
    <row r="173" spans="1:3" ht="15">
      <c r="A173" s="5" t="s">
        <v>39</v>
      </c>
      <c r="B173" s="6" t="s">
        <v>40</v>
      </c>
      <c r="C173" s="7">
        <v>0</v>
      </c>
    </row>
    <row r="174" spans="1:3" ht="26.25">
      <c r="A174" s="5" t="s">
        <v>31</v>
      </c>
      <c r="B174" s="6" t="s">
        <v>32</v>
      </c>
      <c r="C174" s="7">
        <v>0</v>
      </c>
    </row>
    <row r="175" spans="1:3" ht="15">
      <c r="A175" s="5" t="s">
        <v>41</v>
      </c>
      <c r="B175" s="6" t="s">
        <v>42</v>
      </c>
      <c r="C175" s="7">
        <v>0</v>
      </c>
    </row>
    <row r="176" s="1" customFormat="1" ht="15">
      <c r="A176" s="2"/>
    </row>
    <row r="177" s="1" customFormat="1" ht="15">
      <c r="A177" s="2"/>
    </row>
    <row r="178" s="1" customFormat="1" ht="15">
      <c r="A178" s="2" t="s">
        <v>14</v>
      </c>
    </row>
    <row r="179" spans="1:3" s="1" customFormat="1" ht="27.75" customHeight="1">
      <c r="A179" s="10" t="s">
        <v>49</v>
      </c>
      <c r="B179" s="11"/>
      <c r="C179" s="11"/>
    </row>
    <row r="180" spans="1:3" s="3" customFormat="1" ht="25.5">
      <c r="A180" s="4" t="s">
        <v>16</v>
      </c>
      <c r="B180" s="4" t="s">
        <v>17</v>
      </c>
      <c r="C180" s="4" t="s">
        <v>18</v>
      </c>
    </row>
    <row r="181" spans="1:3" ht="15">
      <c r="A181" s="5" t="s">
        <v>19</v>
      </c>
      <c r="B181" s="6" t="s">
        <v>20</v>
      </c>
      <c r="C181" s="6" t="s">
        <v>21</v>
      </c>
    </row>
    <row r="182" spans="1:3" ht="15">
      <c r="A182" s="5" t="s">
        <v>12</v>
      </c>
      <c r="B182" s="6" t="s">
        <v>22</v>
      </c>
      <c r="C182" s="7">
        <v>68</v>
      </c>
    </row>
    <row r="183" spans="1:5" ht="15">
      <c r="A183" s="5" t="s">
        <v>29</v>
      </c>
      <c r="B183" s="6" t="s">
        <v>30</v>
      </c>
      <c r="C183" s="7">
        <f>C184+C185+C186+C187</f>
        <v>31</v>
      </c>
      <c r="E183" s="8"/>
    </row>
    <row r="184" spans="1:3" ht="26.25">
      <c r="A184" s="5" t="s">
        <v>23</v>
      </c>
      <c r="B184" s="6" t="s">
        <v>24</v>
      </c>
      <c r="C184" s="7">
        <v>18</v>
      </c>
    </row>
    <row r="185" spans="1:3" ht="26.25">
      <c r="A185" s="5" t="s">
        <v>25</v>
      </c>
      <c r="B185" s="6" t="s">
        <v>26</v>
      </c>
      <c r="C185" s="7">
        <v>1</v>
      </c>
    </row>
    <row r="186" spans="1:3" ht="26.25">
      <c r="A186" s="5" t="s">
        <v>27</v>
      </c>
      <c r="B186" s="6" t="s">
        <v>28</v>
      </c>
      <c r="C186" s="7">
        <v>1</v>
      </c>
    </row>
    <row r="187" spans="1:3" ht="26.25">
      <c r="A187" s="5" t="s">
        <v>31</v>
      </c>
      <c r="B187" s="6" t="s">
        <v>32</v>
      </c>
      <c r="C187" s="7">
        <v>11</v>
      </c>
    </row>
    <row r="188" spans="1:3" ht="15">
      <c r="A188" s="5" t="s">
        <v>33</v>
      </c>
      <c r="B188" s="6" t="s">
        <v>34</v>
      </c>
      <c r="C188" s="7">
        <v>30</v>
      </c>
    </row>
    <row r="189" spans="1:3" ht="26.25">
      <c r="A189" s="5" t="s">
        <v>27</v>
      </c>
      <c r="B189" s="6" t="s">
        <v>28</v>
      </c>
      <c r="C189" s="7">
        <v>30</v>
      </c>
    </row>
    <row r="190" spans="1:3" ht="15">
      <c r="A190" s="5" t="s">
        <v>35</v>
      </c>
      <c r="B190" s="6" t="s">
        <v>36</v>
      </c>
      <c r="C190" s="7">
        <v>1</v>
      </c>
    </row>
    <row r="191" spans="1:3" ht="26.25">
      <c r="A191" s="5" t="s">
        <v>25</v>
      </c>
      <c r="B191" s="6" t="s">
        <v>26</v>
      </c>
      <c r="C191" s="7">
        <v>1</v>
      </c>
    </row>
    <row r="192" spans="1:3" ht="15">
      <c r="A192" s="5" t="s">
        <v>37</v>
      </c>
      <c r="B192" s="6" t="s">
        <v>38</v>
      </c>
      <c r="C192" s="7">
        <v>3</v>
      </c>
    </row>
    <row r="193" spans="1:3" ht="26.25">
      <c r="A193" s="5" t="s">
        <v>31</v>
      </c>
      <c r="B193" s="6" t="s">
        <v>32</v>
      </c>
      <c r="C193" s="7">
        <v>1</v>
      </c>
    </row>
    <row r="194" spans="1:3" ht="26.25">
      <c r="A194" s="5" t="s">
        <v>27</v>
      </c>
      <c r="B194" s="6" t="s">
        <v>28</v>
      </c>
      <c r="C194" s="7">
        <v>2</v>
      </c>
    </row>
    <row r="195" spans="1:3" ht="15">
      <c r="A195" s="5" t="s">
        <v>39</v>
      </c>
      <c r="B195" s="6" t="s">
        <v>40</v>
      </c>
      <c r="C195" s="7">
        <v>3</v>
      </c>
    </row>
    <row r="196" spans="1:3" ht="26.25">
      <c r="A196" s="5" t="s">
        <v>31</v>
      </c>
      <c r="B196" s="6" t="s">
        <v>32</v>
      </c>
      <c r="C196" s="7">
        <v>3</v>
      </c>
    </row>
    <row r="197" spans="1:3" ht="15">
      <c r="A197" s="5" t="s">
        <v>41</v>
      </c>
      <c r="B197" s="6" t="s">
        <v>42</v>
      </c>
      <c r="C197" s="9">
        <f>SUM(C182:C196)</f>
        <v>204</v>
      </c>
    </row>
    <row r="198" s="1" customFormat="1" ht="15">
      <c r="A198" s="2"/>
    </row>
    <row r="199" s="1" customFormat="1" ht="15">
      <c r="A199" s="2"/>
    </row>
    <row r="200" s="1" customFormat="1" ht="15">
      <c r="A200" s="2" t="s">
        <v>14</v>
      </c>
    </row>
    <row r="201" s="1" customFormat="1" ht="15">
      <c r="A201" s="2" t="s">
        <v>50</v>
      </c>
    </row>
    <row r="202" spans="1:3" s="3" customFormat="1" ht="25.5">
      <c r="A202" s="4" t="s">
        <v>16</v>
      </c>
      <c r="B202" s="4" t="s">
        <v>17</v>
      </c>
      <c r="C202" s="4" t="s">
        <v>18</v>
      </c>
    </row>
    <row r="203" spans="1:3" ht="15">
      <c r="A203" s="5" t="s">
        <v>19</v>
      </c>
      <c r="B203" s="6" t="s">
        <v>20</v>
      </c>
      <c r="C203" s="6" t="s">
        <v>21</v>
      </c>
    </row>
    <row r="204" spans="1:3" ht="15">
      <c r="A204" s="5" t="s">
        <v>12</v>
      </c>
      <c r="B204" s="6" t="s">
        <v>22</v>
      </c>
      <c r="C204" s="7">
        <v>42112677</v>
      </c>
    </row>
    <row r="205" spans="1:3" ht="15">
      <c r="A205" s="5" t="s">
        <v>29</v>
      </c>
      <c r="B205" s="6" t="s">
        <v>30</v>
      </c>
      <c r="C205" s="7">
        <f>C206+C207+C208+C209</f>
        <v>28474737</v>
      </c>
    </row>
    <row r="206" spans="1:4" ht="26.25">
      <c r="A206" s="5" t="s">
        <v>23</v>
      </c>
      <c r="B206" s="6" t="s">
        <v>24</v>
      </c>
      <c r="C206" s="7">
        <v>10251378</v>
      </c>
      <c r="D206" s="8"/>
    </row>
    <row r="207" spans="1:3" ht="26.25">
      <c r="A207" s="5" t="s">
        <v>25</v>
      </c>
      <c r="B207" s="6" t="s">
        <v>26</v>
      </c>
      <c r="C207" s="7">
        <v>2123455</v>
      </c>
    </row>
    <row r="208" spans="1:3" ht="26.25">
      <c r="A208" s="5" t="s">
        <v>27</v>
      </c>
      <c r="B208" s="6" t="s">
        <v>28</v>
      </c>
      <c r="C208" s="7">
        <v>102540</v>
      </c>
    </row>
    <row r="209" spans="1:3" ht="26.25">
      <c r="A209" s="5" t="s">
        <v>31</v>
      </c>
      <c r="B209" s="6" t="s">
        <v>32</v>
      </c>
      <c r="C209" s="7">
        <v>15997364</v>
      </c>
    </row>
    <row r="210" spans="1:3" ht="15">
      <c r="A210" s="5" t="s">
        <v>33</v>
      </c>
      <c r="B210" s="6" t="s">
        <v>34</v>
      </c>
      <c r="C210" s="7">
        <v>8063891</v>
      </c>
    </row>
    <row r="211" spans="1:3" ht="26.25">
      <c r="A211" s="5" t="s">
        <v>27</v>
      </c>
      <c r="B211" s="6" t="s">
        <v>28</v>
      </c>
      <c r="C211" s="7">
        <v>8063891</v>
      </c>
    </row>
    <row r="212" spans="1:3" ht="15">
      <c r="A212" s="5" t="s">
        <v>35</v>
      </c>
      <c r="B212" s="6" t="s">
        <v>36</v>
      </c>
      <c r="C212" s="7">
        <v>7655</v>
      </c>
    </row>
    <row r="213" spans="1:3" ht="26.25">
      <c r="A213" s="5" t="s">
        <v>25</v>
      </c>
      <c r="B213" s="6" t="s">
        <v>26</v>
      </c>
      <c r="C213" s="7">
        <v>7655</v>
      </c>
    </row>
    <row r="214" spans="1:3" ht="15">
      <c r="A214" s="5" t="s">
        <v>37</v>
      </c>
      <c r="B214" s="6" t="s">
        <v>38</v>
      </c>
      <c r="C214" s="7">
        <v>3</v>
      </c>
    </row>
    <row r="215" spans="1:3" ht="26.25">
      <c r="A215" s="5" t="s">
        <v>31</v>
      </c>
      <c r="B215" s="6" t="s">
        <v>32</v>
      </c>
      <c r="C215" s="7">
        <v>1</v>
      </c>
    </row>
    <row r="216" spans="1:3" ht="26.25">
      <c r="A216" s="5" t="s">
        <v>27</v>
      </c>
      <c r="B216" s="6" t="s">
        <v>28</v>
      </c>
      <c r="C216" s="7">
        <v>2</v>
      </c>
    </row>
    <row r="217" spans="1:3" ht="15">
      <c r="A217" s="5" t="s">
        <v>39</v>
      </c>
      <c r="B217" s="6" t="s">
        <v>40</v>
      </c>
      <c r="C217" s="7">
        <v>5566395</v>
      </c>
    </row>
    <row r="218" spans="1:3" ht="26.25">
      <c r="A218" s="5" t="s">
        <v>31</v>
      </c>
      <c r="B218" s="6" t="s">
        <v>32</v>
      </c>
      <c r="C218" s="7">
        <v>5566395</v>
      </c>
    </row>
    <row r="219" spans="1:3" ht="15">
      <c r="A219" s="5" t="s">
        <v>41</v>
      </c>
      <c r="B219" s="6" t="s">
        <v>42</v>
      </c>
      <c r="C219" s="9">
        <f>SUM(C204:C218)</f>
        <v>126338039</v>
      </c>
    </row>
    <row r="220" s="1" customFormat="1" ht="15">
      <c r="A220" s="2"/>
    </row>
    <row r="221" s="1" customFormat="1" ht="15">
      <c r="A221" s="2" t="s">
        <v>51</v>
      </c>
    </row>
    <row r="222" s="1" customFormat="1" ht="15">
      <c r="A222" s="2" t="s">
        <v>52</v>
      </c>
    </row>
    <row r="223" s="1" customFormat="1" ht="15">
      <c r="A223" s="2"/>
    </row>
    <row r="224" s="1" customFormat="1" ht="15">
      <c r="A224" s="2" t="s">
        <v>53</v>
      </c>
    </row>
    <row r="225" s="1" customFormat="1" ht="15">
      <c r="A225" s="2" t="s">
        <v>54</v>
      </c>
    </row>
    <row r="226" s="1" customFormat="1" ht="15">
      <c r="A226" s="2"/>
    </row>
  </sheetData>
  <sheetProtection/>
  <mergeCells count="2">
    <mergeCell ref="A157:C157"/>
    <mergeCell ref="A179:C17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dcterms:created xsi:type="dcterms:W3CDTF">2013-11-19T08:39:30Z</dcterms:created>
  <dcterms:modified xsi:type="dcterms:W3CDTF">2013-11-19T10:38:44Z</dcterms:modified>
  <cp:category/>
  <cp:version/>
  <cp:contentType/>
  <cp:contentStatus/>
</cp:coreProperties>
</file>