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5" yWindow="135" windowWidth="18780" windowHeight="11835" tabRatio="1000" activeTab="3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продолжение'!$A$1:$F$19</definedName>
    <definedName name="_xlnm.Print_Area" localSheetId="3">'раздел 3'!$A$1:$K$43</definedName>
    <definedName name="_xlnm.Print_Area" localSheetId="4">'справочно к разделу 3'!$A$1:$M$16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F25" i="5" l="1"/>
  <c r="J25" i="5"/>
  <c r="K43" i="5" l="1"/>
  <c r="G43" i="5"/>
  <c r="H43" i="5"/>
  <c r="I43" i="5"/>
  <c r="E43" i="5"/>
  <c r="D43" i="5"/>
</calcChain>
</file>

<file path=xl/sharedStrings.xml><?xml version="1.0" encoding="utf-8"?>
<sst xmlns="http://schemas.openxmlformats.org/spreadsheetml/2006/main" count="383" uniqueCount="167">
  <si>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</si>
  <si>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</si>
  <si>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</si>
  <si>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</si>
  <si>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</si>
  <si>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</si>
  <si>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</si>
  <si>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</si>
  <si>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</si>
  <si>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</si>
  <si>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</si>
  <si>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</si>
  <si>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</si>
  <si>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</si>
  <si>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</si>
  <si>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</si>
  <si>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</si>
  <si>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</si>
  <si>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</si>
  <si>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</si>
  <si>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</si>
  <si>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</si>
  <si>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</si>
  <si>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</si>
  <si>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</si>
  <si>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</si>
  <si>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</si>
  <si>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</si>
  <si>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</si>
  <si>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</si>
  <si>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</si>
  <si>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</si>
  <si>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</si>
  <si>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</si>
  <si>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</si>
  <si>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</si>
  <si>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</si>
  <si>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</si>
  <si>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</si>
  <si>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</si>
  <si>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</si>
  <si>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</si>
  <si>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</si>
  <si>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</si>
  <si>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</si>
  <si>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</si>
  <si>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</si>
  <si>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</si>
  <si>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</si>
  <si>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</si>
  <si>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</si>
  <si>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</si>
  <si>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</si>
  <si>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</si>
  <si>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</si>
  <si>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</si>
  <si>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</si>
  <si>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</si>
  <si>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</si>
  <si>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</si>
  <si>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</si>
  <si>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</si>
  <si>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</si>
  <si>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</si>
  <si>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</si>
  <si>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</si>
  <si>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</si>
  <si>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</si>
  <si>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</si>
  <si>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</si>
  <si>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</si>
  <si>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</si>
  <si>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</si>
  <si>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</si>
  <si>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</si>
  <si>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</si>
  <si>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2100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</si>
  <si>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</si>
  <si>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</si>
  <si>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</si>
  <si>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</si>
  <si>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</si>
  <si>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</si>
  <si>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</si>
  <si>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</si>
  <si>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</si>
  <si>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</si>
  <si>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</si>
  <si>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</si>
  <si>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</si>
  <si>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</si>
  <si>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</si>
  <si>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</si>
  <si>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</si>
  <si>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</si>
  <si>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</si>
  <si>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</si>
  <si>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</si>
  <si>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</si>
  <si>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</si>
  <si>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</si>
  <si>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</si>
  <si>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</si>
  <si>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</si>
  <si>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</si>
  <si>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</si>
  <si>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</si>
  <si>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</si>
  <si>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</si>
  <si>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</si>
  <si>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</si>
  <si>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</si>
  <si>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</si>
  <si>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</si>
  <si>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</si>
  <si>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</si>
  <si>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</si>
  <si>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</si>
  <si>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</si>
  <si>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</si>
  <si>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</si>
  <si>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</si>
  <si>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</si>
  <si>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</si>
  <si>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</si>
  <si>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</si>
  <si>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</si>
  <si>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</si>
  <si>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</si>
  <si>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</si>
  <si>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</si>
  <si>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</si>
  <si>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</si>
  <si>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</si>
  <si>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</si>
  <si>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</si>
  <si>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</si>
  <si>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</si>
  <si>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</si>
  <si>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</si>
  <si>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</si>
  <si>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</si>
  <si>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</si>
  <si>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</si>
  <si>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</si>
  <si>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</si>
  <si>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</si>
  <si>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</si>
  <si>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</si>
  <si>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по ч. 4 ст. 14.5 КоАП РФ</t>
  </si>
  <si>
    <t>по ч. 5 ст. 14.5 КоАП РФ</t>
  </si>
  <si>
    <t>по ч. 6 ст. 14.5 КоАП РФ</t>
  </si>
  <si>
    <t>по ч. 1 ст. 15.1 КоАП РФ</t>
  </si>
  <si>
    <t>применено административное наказание в виде дисквалификации по ч. 3 ст. 14.5 КоАП РФ</t>
  </si>
  <si>
    <t>применено административное наказание в виде приостановления деятельности по ч. 3 ст. 14.5 КоАП РФ</t>
  </si>
  <si>
    <t>Управление ФНС России по Красноярскому краю</t>
  </si>
  <si>
    <t>Налоговый орган</t>
  </si>
  <si>
    <t>Красноярский край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</si>
  <si>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</si>
  <si>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</si>
  <si>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</si>
  <si>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</si>
  <si>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</si>
  <si>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</si>
  <si>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</si>
  <si>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апреля  2020 года
 </t>
  </si>
  <si>
    <t>Форма № 1- ККТ 
Утверждена приказом 
ФНС России 
от 11.09.2019
№ ММВ-7-1/456@
Квартальная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</si>
</sst>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8" xfId="0" applyFont="1" applyBorder="1" applyAlignment="1">
      <alignment horizontal="left"/>
    </xf>
    <xf numFmtId="0" fontId="10" fillId="0" borderId="15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11" fillId="0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topLeftCell="A5" zoomScale="90" zoomScaleNormal="90" zoomScaleSheetLayoutView="90" workbookViewId="0">
      <selection activeCell="F10" sqref="F10:H10"/>
    </sheetView>
  </sheetViews>
  <sheetFormatPr defaultRowHeight="12.75" x14ac:dyDescent="0.2"/>
  <cols>
    <col min="1" max="1" width="2" customWidth="1"/>
    <col min="2" max="2" width="6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68" t="s">
        <v>0</v>
      </c>
      <c r="D2" s="68"/>
      <c r="E2" s="68"/>
      <c r="F2" s="68"/>
      <c r="G2" s="68"/>
      <c r="H2" s="68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69" t="s">
        <v>165</v>
      </c>
      <c r="C4" s="70"/>
      <c r="D4" s="70"/>
      <c r="E4" s="70"/>
      <c r="F4" s="70"/>
      <c r="G4" s="70"/>
      <c r="H4" s="70"/>
      <c r="I4" s="71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72" t="s">
        <v>2</v>
      </c>
      <c r="E6" s="73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74" t="s">
        <v>5</v>
      </c>
      <c r="D7" s="74" t="s">
        <v>6</v>
      </c>
      <c r="E7" s="76"/>
      <c r="F7" s="8"/>
      <c r="G7" s="74" t="s">
        <v>166</v>
      </c>
      <c r="H7" s="76"/>
      <c r="I7" s="4"/>
    </row>
    <row r="8" spans="1:10" ht="145.9" customHeight="1" x14ac:dyDescent="0.2">
      <c r="B8" s="3"/>
      <c r="C8" s="75"/>
      <c r="D8" s="77"/>
      <c r="E8" s="78"/>
      <c r="F8" s="8"/>
      <c r="G8" s="77"/>
      <c r="H8" s="78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79"/>
      <c r="D10" s="80"/>
      <c r="E10" s="16" t="s">
        <v>7</v>
      </c>
      <c r="F10" s="81" t="s">
        <v>8</v>
      </c>
      <c r="G10" s="82"/>
      <c r="H10" s="83"/>
      <c r="I10" s="4"/>
    </row>
    <row r="11" spans="1:10" ht="42" customHeight="1" x14ac:dyDescent="0.2">
      <c r="B11" s="3"/>
      <c r="C11" s="84" t="s">
        <v>158</v>
      </c>
      <c r="D11" s="85"/>
      <c r="E11" s="18"/>
      <c r="G11" s="15" t="s">
        <v>157</v>
      </c>
      <c r="H11" s="15"/>
      <c r="I11" s="4"/>
    </row>
    <row r="12" spans="1:10" ht="50.25" customHeight="1" x14ac:dyDescent="0.2">
      <c r="B12" s="3"/>
      <c r="C12" s="84" t="s">
        <v>156</v>
      </c>
      <c r="D12" s="89"/>
      <c r="E12" s="17">
        <v>2400</v>
      </c>
      <c r="F12" s="86" t="s">
        <v>155</v>
      </c>
      <c r="G12" s="87"/>
      <c r="H12" s="88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60" zoomScaleNormal="100" workbookViewId="0">
      <selection activeCell="M30" sqref="M30"/>
    </sheetView>
  </sheetViews>
  <sheetFormatPr defaultRowHeight="18" x14ac:dyDescent="0.25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9.140625" style="26"/>
  </cols>
  <sheetData>
    <row r="1" spans="1:10" ht="5.8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5">
      <c r="A2" s="3"/>
      <c r="B2" s="90" t="s">
        <v>27</v>
      </c>
      <c r="C2" s="91"/>
      <c r="D2" s="91"/>
      <c r="E2" s="91"/>
      <c r="F2" s="91"/>
      <c r="G2" s="91"/>
      <c r="H2" s="91"/>
      <c r="I2" s="91"/>
      <c r="J2" s="92"/>
    </row>
    <row r="3" spans="1:10" ht="18.75" customHeight="1" x14ac:dyDescent="0.25">
      <c r="A3" s="3"/>
      <c r="B3" s="93" t="s">
        <v>9</v>
      </c>
      <c r="C3" s="94"/>
      <c r="D3" s="97" t="s">
        <v>10</v>
      </c>
      <c r="E3" s="98"/>
      <c r="F3" s="101" t="s">
        <v>11</v>
      </c>
      <c r="G3" s="102"/>
      <c r="H3" s="105" t="s">
        <v>12</v>
      </c>
      <c r="I3" s="106"/>
      <c r="J3" s="107"/>
    </row>
    <row r="4" spans="1:10" ht="19.5" customHeight="1" x14ac:dyDescent="0.25">
      <c r="A4" s="3"/>
      <c r="B4" s="95"/>
      <c r="C4" s="96"/>
      <c r="D4" s="99"/>
      <c r="E4" s="100"/>
      <c r="F4" s="103"/>
      <c r="G4" s="104"/>
      <c r="H4" s="108" t="s">
        <v>13</v>
      </c>
      <c r="I4" s="109"/>
      <c r="J4" s="13" t="s">
        <v>14</v>
      </c>
    </row>
    <row r="5" spans="1:10" ht="11.85" customHeight="1" x14ac:dyDescent="0.25">
      <c r="A5" s="3"/>
      <c r="B5" s="108" t="s">
        <v>15</v>
      </c>
      <c r="C5" s="109"/>
      <c r="D5" s="108" t="s">
        <v>16</v>
      </c>
      <c r="E5" s="109"/>
      <c r="F5" s="108" t="s">
        <v>17</v>
      </c>
      <c r="G5" s="109"/>
      <c r="H5" s="108" t="s">
        <v>18</v>
      </c>
      <c r="I5" s="109"/>
      <c r="J5" s="9" t="s">
        <v>19</v>
      </c>
    </row>
    <row r="6" spans="1:10" ht="21" customHeight="1" x14ac:dyDescent="0.25">
      <c r="A6" s="3"/>
      <c r="B6" s="110" t="s">
        <v>28</v>
      </c>
      <c r="C6" s="111"/>
      <c r="D6" s="111"/>
      <c r="E6" s="111"/>
      <c r="F6" s="111"/>
      <c r="G6" s="111"/>
      <c r="H6" s="111"/>
      <c r="I6" s="111"/>
      <c r="J6" s="112"/>
    </row>
    <row r="7" spans="1:10" ht="16.5" customHeight="1" x14ac:dyDescent="0.25">
      <c r="A7" s="3"/>
      <c r="B7" s="113" t="s">
        <v>29</v>
      </c>
      <c r="C7" s="114"/>
      <c r="D7" s="115" t="s">
        <v>30</v>
      </c>
      <c r="E7" s="116"/>
      <c r="F7" s="117">
        <v>682</v>
      </c>
      <c r="G7" s="118"/>
      <c r="H7" s="119">
        <v>399</v>
      </c>
      <c r="I7" s="118"/>
      <c r="J7" s="19">
        <v>283</v>
      </c>
    </row>
    <row r="8" spans="1:10" ht="19.5" customHeight="1" x14ac:dyDescent="0.25">
      <c r="A8" s="3"/>
      <c r="B8" s="120" t="s">
        <v>22</v>
      </c>
      <c r="C8" s="121"/>
      <c r="D8" s="121"/>
      <c r="E8" s="121"/>
      <c r="F8" s="121"/>
      <c r="G8" s="121"/>
      <c r="H8" s="121"/>
      <c r="I8" s="121"/>
      <c r="J8" s="122"/>
    </row>
    <row r="9" spans="1:10" ht="14.25" customHeight="1" x14ac:dyDescent="0.25">
      <c r="A9" s="3"/>
      <c r="B9" s="113" t="s">
        <v>31</v>
      </c>
      <c r="C9" s="114"/>
      <c r="D9" s="115" t="s">
        <v>32</v>
      </c>
      <c r="E9" s="116"/>
      <c r="F9" s="119">
        <v>672</v>
      </c>
      <c r="G9" s="118"/>
      <c r="H9" s="119">
        <v>399</v>
      </c>
      <c r="I9" s="118"/>
      <c r="J9" s="19">
        <v>273</v>
      </c>
    </row>
    <row r="10" spans="1:10" ht="20.25" customHeight="1" x14ac:dyDescent="0.25">
      <c r="A10" s="3"/>
      <c r="B10" s="113" t="s">
        <v>33</v>
      </c>
      <c r="C10" s="114"/>
      <c r="D10" s="115" t="s">
        <v>34</v>
      </c>
      <c r="E10" s="116"/>
      <c r="F10" s="119">
        <v>10</v>
      </c>
      <c r="G10" s="118"/>
      <c r="H10" s="119">
        <v>0</v>
      </c>
      <c r="I10" s="118"/>
      <c r="J10" s="19">
        <v>10</v>
      </c>
    </row>
    <row r="11" spans="1:10" ht="23.25" customHeight="1" x14ac:dyDescent="0.25">
      <c r="A11" s="3"/>
      <c r="B11" s="113" t="s">
        <v>35</v>
      </c>
      <c r="C11" s="114"/>
      <c r="D11" s="115" t="s">
        <v>36</v>
      </c>
      <c r="E11" s="116"/>
      <c r="F11" s="119">
        <v>682</v>
      </c>
      <c r="G11" s="118"/>
      <c r="H11" s="119">
        <v>399</v>
      </c>
      <c r="I11" s="118"/>
      <c r="J11" s="19">
        <v>283</v>
      </c>
    </row>
    <row r="12" spans="1:10" ht="15.75" customHeight="1" x14ac:dyDescent="0.25">
      <c r="A12" s="3"/>
      <c r="B12" s="123" t="s">
        <v>37</v>
      </c>
      <c r="C12" s="124"/>
      <c r="D12" s="124"/>
      <c r="E12" s="124"/>
      <c r="F12" s="124"/>
      <c r="G12" s="124"/>
      <c r="H12" s="124"/>
      <c r="I12" s="124"/>
      <c r="J12" s="125"/>
    </row>
    <row r="13" spans="1:10" ht="36.75" customHeight="1" x14ac:dyDescent="0.25">
      <c r="A13" s="3"/>
      <c r="B13" s="113" t="s">
        <v>163</v>
      </c>
      <c r="C13" s="114"/>
      <c r="D13" s="115" t="s">
        <v>38</v>
      </c>
      <c r="E13" s="116"/>
      <c r="F13" s="119">
        <v>353</v>
      </c>
      <c r="G13" s="118"/>
      <c r="H13" s="119">
        <v>260</v>
      </c>
      <c r="I13" s="118"/>
      <c r="J13" s="19">
        <v>93</v>
      </c>
    </row>
    <row r="14" spans="1:10" ht="21" customHeight="1" x14ac:dyDescent="0.25">
      <c r="A14" s="3"/>
      <c r="B14" s="113" t="s">
        <v>39</v>
      </c>
      <c r="C14" s="114"/>
      <c r="D14" s="115" t="s">
        <v>40</v>
      </c>
      <c r="E14" s="116"/>
      <c r="F14" s="119">
        <v>49</v>
      </c>
      <c r="G14" s="118"/>
      <c r="H14" s="119">
        <v>25</v>
      </c>
      <c r="I14" s="118"/>
      <c r="J14" s="19">
        <v>24</v>
      </c>
    </row>
    <row r="15" spans="1:10" ht="59.25" customHeight="1" x14ac:dyDescent="0.25">
      <c r="A15" s="3"/>
      <c r="B15" s="126" t="s">
        <v>162</v>
      </c>
      <c r="C15" s="127"/>
      <c r="D15" s="115" t="s">
        <v>41</v>
      </c>
      <c r="E15" s="116"/>
      <c r="F15" s="119">
        <v>0</v>
      </c>
      <c r="G15" s="118"/>
      <c r="H15" s="119">
        <v>0</v>
      </c>
      <c r="I15" s="118"/>
      <c r="J15" s="19">
        <v>0</v>
      </c>
    </row>
    <row r="16" spans="1:10" ht="72.75" customHeight="1" x14ac:dyDescent="0.25">
      <c r="A16" s="3"/>
      <c r="B16" s="126" t="s">
        <v>161</v>
      </c>
      <c r="C16" s="127"/>
      <c r="D16" s="115" t="s">
        <v>42</v>
      </c>
      <c r="E16" s="116"/>
      <c r="F16" s="119">
        <v>315</v>
      </c>
      <c r="G16" s="118"/>
      <c r="H16" s="119">
        <v>130</v>
      </c>
      <c r="I16" s="118"/>
      <c r="J16" s="19">
        <v>185</v>
      </c>
    </row>
    <row r="17" spans="1:10" ht="68.25" customHeight="1" x14ac:dyDescent="0.25">
      <c r="A17" s="3"/>
      <c r="B17" s="126" t="s">
        <v>160</v>
      </c>
      <c r="C17" s="127"/>
      <c r="D17" s="115" t="s">
        <v>43</v>
      </c>
      <c r="E17" s="116"/>
      <c r="F17" s="119">
        <v>18</v>
      </c>
      <c r="G17" s="118"/>
      <c r="H17" s="119">
        <v>15</v>
      </c>
      <c r="I17" s="118"/>
      <c r="J17" s="19">
        <v>3</v>
      </c>
    </row>
    <row r="18" spans="1:10" ht="77.25" customHeight="1" x14ac:dyDescent="0.25">
      <c r="A18" s="3"/>
      <c r="B18" s="126" t="s">
        <v>159</v>
      </c>
      <c r="C18" s="127"/>
      <c r="D18" s="115" t="s">
        <v>44</v>
      </c>
      <c r="E18" s="116"/>
      <c r="F18" s="119">
        <v>89</v>
      </c>
      <c r="G18" s="118"/>
      <c r="H18" s="119">
        <v>29</v>
      </c>
      <c r="I18" s="118"/>
      <c r="J18" s="19">
        <v>60</v>
      </c>
    </row>
    <row r="19" spans="1:10" ht="38.25" customHeight="1" x14ac:dyDescent="0.25">
      <c r="A19" s="3"/>
      <c r="B19" s="129" t="s">
        <v>164</v>
      </c>
      <c r="C19" s="130"/>
      <c r="D19" s="115" t="s">
        <v>45</v>
      </c>
      <c r="E19" s="116"/>
      <c r="F19" s="119">
        <v>11</v>
      </c>
      <c r="G19" s="118"/>
      <c r="H19" s="119">
        <v>0</v>
      </c>
      <c r="I19" s="118"/>
      <c r="J19" s="19">
        <v>11</v>
      </c>
    </row>
    <row r="20" spans="1:10" ht="17.850000000000001" customHeight="1" x14ac:dyDescent="0.25">
      <c r="A20" s="3"/>
      <c r="B20" s="113" t="s">
        <v>39</v>
      </c>
      <c r="C20" s="114"/>
      <c r="D20" s="115" t="s">
        <v>46</v>
      </c>
      <c r="E20" s="116"/>
      <c r="F20" s="119">
        <v>1</v>
      </c>
      <c r="G20" s="118"/>
      <c r="H20" s="119">
        <v>0</v>
      </c>
      <c r="I20" s="118"/>
      <c r="J20" s="19">
        <v>1</v>
      </c>
    </row>
    <row r="21" spans="1:10" ht="17.850000000000001" customHeight="1" x14ac:dyDescent="0.25">
      <c r="A21" s="3"/>
      <c r="B21" s="113" t="s">
        <v>47</v>
      </c>
      <c r="C21" s="128"/>
      <c r="D21" s="128"/>
      <c r="E21" s="128"/>
      <c r="F21" s="128"/>
      <c r="G21" s="128"/>
      <c r="H21" s="128"/>
      <c r="I21" s="128"/>
      <c r="J21" s="114"/>
    </row>
    <row r="22" spans="1:10" ht="39" customHeight="1" x14ac:dyDescent="0.25">
      <c r="A22" s="3"/>
      <c r="B22" s="131" t="s">
        <v>48</v>
      </c>
      <c r="C22" s="132"/>
      <c r="D22" s="115" t="s">
        <v>49</v>
      </c>
      <c r="E22" s="116"/>
      <c r="F22" s="119">
        <v>0</v>
      </c>
      <c r="G22" s="118"/>
      <c r="H22" s="119">
        <v>0</v>
      </c>
      <c r="I22" s="118"/>
      <c r="J22" s="19">
        <v>0</v>
      </c>
    </row>
    <row r="23" spans="1:10" ht="24" customHeight="1" x14ac:dyDescent="0.25">
      <c r="A23" s="3"/>
      <c r="B23" s="131" t="s">
        <v>50</v>
      </c>
      <c r="C23" s="132"/>
      <c r="D23" s="115" t="s">
        <v>51</v>
      </c>
      <c r="E23" s="116"/>
      <c r="F23" s="133">
        <v>5</v>
      </c>
      <c r="G23" s="118"/>
      <c r="H23" s="133">
        <v>0</v>
      </c>
      <c r="I23" s="118"/>
      <c r="J23" s="19">
        <v>5</v>
      </c>
    </row>
    <row r="24" spans="1:10" ht="30.75" customHeight="1" x14ac:dyDescent="0.25">
      <c r="A24" s="3"/>
      <c r="B24" s="131" t="s">
        <v>52</v>
      </c>
      <c r="C24" s="132"/>
      <c r="D24" s="115" t="s">
        <v>53</v>
      </c>
      <c r="E24" s="116"/>
      <c r="F24" s="119">
        <v>7</v>
      </c>
      <c r="G24" s="118"/>
      <c r="H24" s="119">
        <v>0</v>
      </c>
      <c r="I24" s="118"/>
      <c r="J24" s="19">
        <v>7</v>
      </c>
    </row>
    <row r="25" spans="1:10" ht="21.75" customHeight="1" x14ac:dyDescent="0.25">
      <c r="A25" s="3"/>
      <c r="B25" s="131" t="s">
        <v>54</v>
      </c>
      <c r="C25" s="132"/>
      <c r="D25" s="115" t="s">
        <v>55</v>
      </c>
      <c r="E25" s="116"/>
      <c r="F25" s="119">
        <v>1</v>
      </c>
      <c r="G25" s="118"/>
      <c r="H25" s="119">
        <v>0</v>
      </c>
      <c r="I25" s="118"/>
      <c r="J25" s="19">
        <v>1</v>
      </c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="70" zoomScaleNormal="100" zoomScaleSheetLayoutView="70" workbookViewId="0">
      <selection activeCell="G7" sqref="G7:G19"/>
    </sheetView>
  </sheetViews>
  <sheetFormatPr defaultRowHeight="18" x14ac:dyDescent="0.25"/>
  <cols>
    <col min="1" max="1" width="1" customWidth="1"/>
    <col min="2" max="2" width="53.85546875" customWidth="1"/>
    <col min="3" max="3" width="8.7109375" customWidth="1"/>
    <col min="4" max="4" width="8.42578125" customWidth="1"/>
    <col min="5" max="5" width="7.7109375" customWidth="1"/>
    <col min="6" max="6" width="10.140625" customWidth="1"/>
    <col min="7" max="7" width="12.5703125" style="26" customWidth="1"/>
  </cols>
  <sheetData>
    <row r="1" spans="1:7" x14ac:dyDescent="0.25">
      <c r="B1" s="1"/>
      <c r="C1" s="1"/>
      <c r="D1" s="1"/>
      <c r="E1" s="1"/>
      <c r="F1" s="1"/>
    </row>
    <row r="2" spans="1:7" ht="35.25" customHeight="1" x14ac:dyDescent="0.25">
      <c r="A2" s="3"/>
      <c r="B2" s="90" t="s">
        <v>27</v>
      </c>
      <c r="C2" s="91"/>
      <c r="D2" s="91"/>
      <c r="E2" s="91"/>
      <c r="F2" s="92"/>
      <c r="G2" s="27"/>
    </row>
    <row r="3" spans="1:7" ht="25.5" x14ac:dyDescent="0.25">
      <c r="A3" s="3"/>
      <c r="B3" s="93" t="s">
        <v>9</v>
      </c>
      <c r="C3" s="42" t="s">
        <v>10</v>
      </c>
      <c r="D3" s="39" t="s">
        <v>11</v>
      </c>
      <c r="E3" s="28" t="s">
        <v>12</v>
      </c>
      <c r="F3" s="29"/>
      <c r="G3" s="27"/>
    </row>
    <row r="4" spans="1:7" ht="24" x14ac:dyDescent="0.25">
      <c r="A4" s="3"/>
      <c r="B4" s="95"/>
      <c r="C4" s="43"/>
      <c r="D4" s="40"/>
      <c r="E4" s="30" t="s">
        <v>13</v>
      </c>
      <c r="F4" s="13" t="s">
        <v>14</v>
      </c>
      <c r="G4" s="27"/>
    </row>
    <row r="5" spans="1:7" x14ac:dyDescent="0.25">
      <c r="A5" s="3"/>
      <c r="B5" s="21" t="s">
        <v>15</v>
      </c>
      <c r="C5" s="30" t="s">
        <v>16</v>
      </c>
      <c r="D5" s="41" t="s">
        <v>17</v>
      </c>
      <c r="E5" s="41" t="s">
        <v>18</v>
      </c>
      <c r="F5" s="9" t="s">
        <v>19</v>
      </c>
      <c r="G5" s="27"/>
    </row>
    <row r="6" spans="1:7" x14ac:dyDescent="0.25">
      <c r="A6" s="3"/>
      <c r="B6" s="31" t="s">
        <v>28</v>
      </c>
      <c r="C6" s="32"/>
      <c r="D6" s="32"/>
      <c r="E6" s="32"/>
      <c r="F6" s="33"/>
      <c r="G6" s="27"/>
    </row>
    <row r="7" spans="1:7" ht="63" x14ac:dyDescent="0.25">
      <c r="A7" s="3"/>
      <c r="B7" s="35" t="s">
        <v>56</v>
      </c>
      <c r="C7" s="46" t="s">
        <v>57</v>
      </c>
      <c r="D7" s="24">
        <v>375</v>
      </c>
      <c r="E7" s="24">
        <v>213</v>
      </c>
      <c r="F7" s="23">
        <v>162</v>
      </c>
      <c r="G7" s="27"/>
    </row>
    <row r="8" spans="1:7" x14ac:dyDescent="0.25">
      <c r="A8" s="3"/>
      <c r="B8" s="35" t="s">
        <v>22</v>
      </c>
      <c r="C8" s="47"/>
      <c r="D8" s="47"/>
      <c r="E8" s="47"/>
      <c r="F8" s="51"/>
      <c r="G8" s="27"/>
    </row>
    <row r="9" spans="1:7" ht="63" x14ac:dyDescent="0.25">
      <c r="A9" s="3"/>
      <c r="B9" s="35" t="s">
        <v>58</v>
      </c>
      <c r="C9" s="46" t="s">
        <v>59</v>
      </c>
      <c r="D9" s="24">
        <v>316</v>
      </c>
      <c r="E9" s="24">
        <v>200</v>
      </c>
      <c r="F9" s="23">
        <v>116</v>
      </c>
      <c r="G9" s="27"/>
    </row>
    <row r="10" spans="1:7" ht="78.75" x14ac:dyDescent="0.25">
      <c r="A10" s="3"/>
      <c r="B10" s="35" t="s">
        <v>60</v>
      </c>
      <c r="C10" s="46" t="s">
        <v>61</v>
      </c>
      <c r="D10" s="24">
        <v>15</v>
      </c>
      <c r="E10" s="24">
        <v>7</v>
      </c>
      <c r="F10" s="23">
        <v>8</v>
      </c>
      <c r="G10" s="27"/>
    </row>
    <row r="11" spans="1:7" ht="31.5" x14ac:dyDescent="0.25">
      <c r="A11" s="3"/>
      <c r="B11" s="35" t="s">
        <v>62</v>
      </c>
      <c r="C11" s="46" t="s">
        <v>63</v>
      </c>
      <c r="D11" s="24">
        <v>1359</v>
      </c>
      <c r="E11" s="24">
        <v>371</v>
      </c>
      <c r="F11" s="23">
        <v>988</v>
      </c>
      <c r="G11" s="27"/>
    </row>
    <row r="12" spans="1:7" ht="31.5" x14ac:dyDescent="0.25">
      <c r="A12" s="3"/>
      <c r="B12" s="37" t="s">
        <v>64</v>
      </c>
      <c r="C12" s="45" t="s">
        <v>65</v>
      </c>
      <c r="D12" s="52">
        <v>1041</v>
      </c>
      <c r="E12" s="52">
        <v>275</v>
      </c>
      <c r="F12" s="53">
        <v>766</v>
      </c>
      <c r="G12" s="27"/>
    </row>
    <row r="13" spans="1:7" ht="47.25" x14ac:dyDescent="0.25">
      <c r="A13" s="3"/>
      <c r="B13" s="35" t="s">
        <v>66</v>
      </c>
      <c r="C13" s="46" t="s">
        <v>67</v>
      </c>
      <c r="D13" s="24">
        <v>0</v>
      </c>
      <c r="E13" s="24">
        <v>0</v>
      </c>
      <c r="F13" s="23">
        <v>0</v>
      </c>
      <c r="G13" s="27"/>
    </row>
    <row r="14" spans="1:7" ht="63" x14ac:dyDescent="0.25">
      <c r="A14" s="3"/>
      <c r="B14" s="37" t="s">
        <v>68</v>
      </c>
      <c r="C14" s="45" t="s">
        <v>69</v>
      </c>
      <c r="D14" s="52">
        <v>1</v>
      </c>
      <c r="E14" s="52">
        <v>0</v>
      </c>
      <c r="F14" s="23">
        <v>1</v>
      </c>
      <c r="G14" s="27"/>
    </row>
    <row r="15" spans="1:7" ht="18.75" x14ac:dyDescent="0.25">
      <c r="A15" s="3"/>
      <c r="B15" s="22" t="s">
        <v>39</v>
      </c>
      <c r="C15" s="46" t="s">
        <v>70</v>
      </c>
      <c r="D15" s="24" t="s">
        <v>20</v>
      </c>
      <c r="E15" s="52">
        <v>0</v>
      </c>
      <c r="F15" s="23">
        <v>0</v>
      </c>
      <c r="G15" s="27"/>
    </row>
    <row r="16" spans="1:7" x14ac:dyDescent="0.25">
      <c r="A16" s="3"/>
      <c r="B16" s="35" t="s">
        <v>71</v>
      </c>
      <c r="C16" s="36"/>
      <c r="D16" s="47"/>
      <c r="E16" s="47"/>
      <c r="F16" s="51"/>
      <c r="G16" s="27"/>
    </row>
    <row r="17" spans="1:7" ht="78.75" x14ac:dyDescent="0.25">
      <c r="A17" s="3"/>
      <c r="B17" s="37" t="s">
        <v>72</v>
      </c>
      <c r="C17" s="38" t="s">
        <v>73</v>
      </c>
      <c r="D17" s="52">
        <v>1</v>
      </c>
      <c r="E17" s="52">
        <v>0</v>
      </c>
      <c r="F17" s="23">
        <v>1</v>
      </c>
      <c r="G17" s="27"/>
    </row>
    <row r="18" spans="1:7" ht="78.75" x14ac:dyDescent="0.25">
      <c r="A18" s="3"/>
      <c r="B18" s="37" t="s">
        <v>74</v>
      </c>
      <c r="C18" s="38" t="s">
        <v>75</v>
      </c>
      <c r="D18" s="52">
        <v>0</v>
      </c>
      <c r="E18" s="52">
        <v>0</v>
      </c>
      <c r="F18" s="23">
        <v>0</v>
      </c>
      <c r="G18" s="27"/>
    </row>
    <row r="19" spans="1:7" ht="18.75" x14ac:dyDescent="0.25">
      <c r="A19" s="3"/>
      <c r="B19" s="22" t="s">
        <v>26</v>
      </c>
      <c r="C19" s="44" t="s">
        <v>76</v>
      </c>
      <c r="D19" s="23">
        <v>6003</v>
      </c>
      <c r="E19" s="24">
        <v>2722</v>
      </c>
      <c r="F19" s="23">
        <v>3281</v>
      </c>
      <c r="G19" s="27"/>
    </row>
    <row r="20" spans="1:7" x14ac:dyDescent="0.25">
      <c r="B20" s="5"/>
      <c r="C20" s="5"/>
      <c r="D20" s="5"/>
      <c r="E20" s="5"/>
      <c r="F20" s="5"/>
    </row>
  </sheetData>
  <mergeCells count="2">
    <mergeCell ref="B2:F2"/>
    <mergeCell ref="B3:B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view="pageBreakPreview" zoomScale="80" zoomScaleNormal="100" zoomScaleSheetLayoutView="80" workbookViewId="0">
      <selection activeCell="N24" sqref="N24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.5703125" customWidth="1"/>
    <col min="5" max="5" width="11.140625" customWidth="1"/>
    <col min="6" max="8" width="8.140625" customWidth="1"/>
    <col min="9" max="9" width="10.7109375" customWidth="1"/>
    <col min="10" max="10" width="8.140625" customWidth="1"/>
    <col min="11" max="11" width="11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90" t="s">
        <v>77</v>
      </c>
      <c r="C2" s="91"/>
      <c r="D2" s="91"/>
      <c r="E2" s="91"/>
      <c r="F2" s="91"/>
      <c r="G2" s="91"/>
      <c r="H2" s="91"/>
      <c r="I2" s="91"/>
      <c r="J2" s="91"/>
      <c r="K2" s="92"/>
    </row>
    <row r="3" spans="1:11" ht="11.85" customHeight="1" x14ac:dyDescent="0.2">
      <c r="A3" s="3"/>
      <c r="B3" s="134" t="s">
        <v>9</v>
      </c>
      <c r="C3" s="134" t="s">
        <v>78</v>
      </c>
      <c r="D3" s="134" t="s">
        <v>11</v>
      </c>
      <c r="E3" s="105" t="s">
        <v>14</v>
      </c>
      <c r="F3" s="106"/>
      <c r="G3" s="106"/>
      <c r="H3" s="107"/>
      <c r="I3" s="105" t="s">
        <v>79</v>
      </c>
      <c r="J3" s="106"/>
      <c r="K3" s="107"/>
    </row>
    <row r="4" spans="1:11" ht="11.1" customHeight="1" x14ac:dyDescent="0.2">
      <c r="A4" s="3"/>
      <c r="B4" s="135"/>
      <c r="C4" s="135"/>
      <c r="D4" s="135"/>
      <c r="E4" s="134" t="s">
        <v>80</v>
      </c>
      <c r="F4" s="105" t="s">
        <v>81</v>
      </c>
      <c r="G4" s="106"/>
      <c r="H4" s="107"/>
      <c r="I4" s="134" t="s">
        <v>80</v>
      </c>
      <c r="J4" s="105" t="s">
        <v>81</v>
      </c>
      <c r="K4" s="107"/>
    </row>
    <row r="5" spans="1:11" ht="46.5" customHeight="1" x14ac:dyDescent="0.2">
      <c r="A5" s="3"/>
      <c r="B5" s="136"/>
      <c r="C5" s="136"/>
      <c r="D5" s="136"/>
      <c r="E5" s="136"/>
      <c r="F5" s="13" t="s">
        <v>82</v>
      </c>
      <c r="G5" s="13" t="s">
        <v>83</v>
      </c>
      <c r="H5" s="13" t="s">
        <v>84</v>
      </c>
      <c r="I5" s="136"/>
      <c r="J5" s="13" t="s">
        <v>82</v>
      </c>
      <c r="K5" s="13" t="s">
        <v>83</v>
      </c>
    </row>
    <row r="6" spans="1:11" ht="11.85" customHeight="1" x14ac:dyDescent="0.2">
      <c r="A6" s="3"/>
      <c r="B6" s="9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23</v>
      </c>
      <c r="H6" s="9" t="s">
        <v>85</v>
      </c>
      <c r="I6" s="9" t="s">
        <v>24</v>
      </c>
      <c r="J6" s="9" t="s">
        <v>25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2904.04</v>
      </c>
      <c r="E7" s="20">
        <v>1862.5</v>
      </c>
      <c r="F7" s="19" t="s">
        <v>20</v>
      </c>
      <c r="G7" s="19">
        <v>406.5</v>
      </c>
      <c r="H7" s="19">
        <v>1456</v>
      </c>
      <c r="I7" s="19">
        <v>1041.54</v>
      </c>
      <c r="J7" s="25">
        <v>0</v>
      </c>
      <c r="K7" s="19">
        <v>1041.54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2017.04</v>
      </c>
      <c r="E8" s="19">
        <v>1150</v>
      </c>
      <c r="F8" s="19" t="s">
        <v>20</v>
      </c>
      <c r="G8" s="20">
        <v>280</v>
      </c>
      <c r="H8" s="19">
        <v>870</v>
      </c>
      <c r="I8" s="19">
        <v>867.04</v>
      </c>
      <c r="J8" s="25">
        <v>0</v>
      </c>
      <c r="K8" s="19">
        <v>867.04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>
        <v>0</v>
      </c>
      <c r="E9" s="19">
        <v>0</v>
      </c>
      <c r="F9" s="19" t="s">
        <v>21</v>
      </c>
      <c r="G9" s="25">
        <v>0</v>
      </c>
      <c r="H9" s="25">
        <v>0</v>
      </c>
      <c r="I9" s="19">
        <v>0</v>
      </c>
      <c r="J9" s="19" t="s">
        <v>21</v>
      </c>
      <c r="K9" s="25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476</v>
      </c>
      <c r="E10" s="19">
        <v>342.5</v>
      </c>
      <c r="F10" s="19" t="s">
        <v>21</v>
      </c>
      <c r="G10" s="19">
        <v>81.5</v>
      </c>
      <c r="H10" s="19">
        <v>261</v>
      </c>
      <c r="I10" s="19">
        <v>133.5</v>
      </c>
      <c r="J10" s="19" t="s">
        <v>21</v>
      </c>
      <c r="K10" s="19">
        <v>133.5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25">
        <v>8</v>
      </c>
      <c r="E11" s="19">
        <v>5</v>
      </c>
      <c r="F11" s="19" t="s">
        <v>21</v>
      </c>
      <c r="G11" s="25">
        <v>0</v>
      </c>
      <c r="H11" s="25">
        <v>5</v>
      </c>
      <c r="I11" s="25">
        <v>3</v>
      </c>
      <c r="J11" s="19" t="s">
        <v>21</v>
      </c>
      <c r="K11" s="25">
        <v>3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242</v>
      </c>
      <c r="E12" s="19">
        <v>222</v>
      </c>
      <c r="F12" s="19" t="s">
        <v>21</v>
      </c>
      <c r="G12" s="19">
        <v>32</v>
      </c>
      <c r="H12" s="19">
        <v>190</v>
      </c>
      <c r="I12" s="19">
        <v>20</v>
      </c>
      <c r="J12" s="19" t="s">
        <v>21</v>
      </c>
      <c r="K12" s="19">
        <v>20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20</v>
      </c>
      <c r="E13" s="19" t="s">
        <v>20</v>
      </c>
      <c r="F13" s="19" t="s">
        <v>21</v>
      </c>
      <c r="G13" s="19" t="s">
        <v>20</v>
      </c>
      <c r="H13" s="25">
        <v>0</v>
      </c>
      <c r="I13" s="19" t="s">
        <v>21</v>
      </c>
      <c r="J13" s="19" t="s">
        <v>21</v>
      </c>
      <c r="K13" s="25">
        <v>0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20</v>
      </c>
      <c r="E14" s="19" t="s">
        <v>20</v>
      </c>
      <c r="F14" s="19" t="s">
        <v>21</v>
      </c>
      <c r="G14" s="19" t="s">
        <v>20</v>
      </c>
      <c r="H14" s="25">
        <v>0</v>
      </c>
      <c r="I14" s="19" t="s">
        <v>21</v>
      </c>
      <c r="J14" s="19" t="s">
        <v>21</v>
      </c>
      <c r="K14" s="25">
        <v>0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20</v>
      </c>
      <c r="E15" s="19" t="s">
        <v>20</v>
      </c>
      <c r="F15" s="19" t="s">
        <v>21</v>
      </c>
      <c r="G15" s="19" t="s">
        <v>20</v>
      </c>
      <c r="H15" s="25">
        <v>0</v>
      </c>
      <c r="I15" s="19" t="s">
        <v>21</v>
      </c>
      <c r="J15" s="19" t="s">
        <v>21</v>
      </c>
      <c r="K15" s="25">
        <v>0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20</v>
      </c>
      <c r="E16" s="19" t="s">
        <v>20</v>
      </c>
      <c r="F16" s="19" t="s">
        <v>21</v>
      </c>
      <c r="G16" s="19" t="s">
        <v>20</v>
      </c>
      <c r="H16" s="25">
        <v>0</v>
      </c>
      <c r="I16" s="19" t="s">
        <v>21</v>
      </c>
      <c r="J16" s="19" t="s">
        <v>21</v>
      </c>
      <c r="K16" s="25">
        <v>0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20</v>
      </c>
      <c r="E17" s="19" t="s">
        <v>20</v>
      </c>
      <c r="F17" s="19" t="s">
        <v>21</v>
      </c>
      <c r="G17" s="19" t="s">
        <v>20</v>
      </c>
      <c r="H17" s="25">
        <v>0</v>
      </c>
      <c r="I17" s="19" t="s">
        <v>21</v>
      </c>
      <c r="J17" s="19" t="s">
        <v>21</v>
      </c>
      <c r="K17" s="25">
        <v>0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20</v>
      </c>
      <c r="E18" s="19" t="s">
        <v>20</v>
      </c>
      <c r="F18" s="19" t="s">
        <v>21</v>
      </c>
      <c r="G18" s="19" t="s">
        <v>20</v>
      </c>
      <c r="H18" s="25">
        <v>0</v>
      </c>
      <c r="I18" s="19" t="s">
        <v>21</v>
      </c>
      <c r="J18" s="19" t="s">
        <v>21</v>
      </c>
      <c r="K18" s="25">
        <v>0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20</v>
      </c>
      <c r="E19" s="19" t="s">
        <v>20</v>
      </c>
      <c r="F19" s="19" t="s">
        <v>21</v>
      </c>
      <c r="G19" s="19" t="s">
        <v>20</v>
      </c>
      <c r="H19" s="25">
        <v>0</v>
      </c>
      <c r="I19" s="19" t="s">
        <v>21</v>
      </c>
      <c r="J19" s="19" t="s">
        <v>21</v>
      </c>
      <c r="K19" s="25">
        <v>0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20</v>
      </c>
      <c r="E20" s="19" t="s">
        <v>20</v>
      </c>
      <c r="F20" s="19" t="s">
        <v>21</v>
      </c>
      <c r="G20" s="19" t="s">
        <v>20</v>
      </c>
      <c r="H20" s="25">
        <v>0</v>
      </c>
      <c r="I20" s="19" t="s">
        <v>21</v>
      </c>
      <c r="J20" s="19" t="s">
        <v>21</v>
      </c>
      <c r="K20" s="25">
        <v>0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20</v>
      </c>
      <c r="E21" s="19" t="s">
        <v>20</v>
      </c>
      <c r="F21" s="19" t="s">
        <v>21</v>
      </c>
      <c r="G21" s="19" t="s">
        <v>20</v>
      </c>
      <c r="H21" s="25">
        <v>0</v>
      </c>
      <c r="I21" s="19" t="s">
        <v>21</v>
      </c>
      <c r="J21" s="19" t="s">
        <v>21</v>
      </c>
      <c r="K21" s="25">
        <v>0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124</v>
      </c>
      <c r="E22" s="19">
        <v>124</v>
      </c>
      <c r="F22" s="19" t="s">
        <v>21</v>
      </c>
      <c r="G22" s="19">
        <v>4</v>
      </c>
      <c r="H22" s="19">
        <v>120</v>
      </c>
      <c r="I22" s="25">
        <v>0</v>
      </c>
      <c r="J22" s="19" t="s">
        <v>21</v>
      </c>
      <c r="K22" s="25">
        <v>0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25">
        <v>0</v>
      </c>
      <c r="E23" s="25">
        <v>0</v>
      </c>
      <c r="F23" s="19" t="s">
        <v>21</v>
      </c>
      <c r="G23" s="25">
        <v>0</v>
      </c>
      <c r="H23" s="25">
        <v>0</v>
      </c>
      <c r="I23" s="25">
        <v>0</v>
      </c>
      <c r="J23" s="19" t="s">
        <v>21</v>
      </c>
      <c r="K23" s="25">
        <v>0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37</v>
      </c>
      <c r="E24" s="19">
        <v>19</v>
      </c>
      <c r="F24" s="19" t="s">
        <v>21</v>
      </c>
      <c r="G24" s="19">
        <v>9</v>
      </c>
      <c r="H24" s="19">
        <v>10</v>
      </c>
      <c r="I24" s="19">
        <v>18</v>
      </c>
      <c r="J24" s="19" t="s">
        <v>21</v>
      </c>
      <c r="K24" s="19">
        <v>18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2760.74</v>
      </c>
      <c r="E25" s="54">
        <v>1667.8</v>
      </c>
      <c r="F25" s="54">
        <f t="shared" ref="F25:J25" si="0">SUM(F8:F24)</f>
        <v>0</v>
      </c>
      <c r="G25" s="54">
        <v>428.1</v>
      </c>
      <c r="H25" s="20">
        <v>1239.7</v>
      </c>
      <c r="I25" s="57">
        <v>1092.94</v>
      </c>
      <c r="J25" s="54">
        <f t="shared" si="0"/>
        <v>0</v>
      </c>
      <c r="K25" s="57">
        <v>1092.94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1740.64</v>
      </c>
      <c r="E26" s="19">
        <v>823.8</v>
      </c>
      <c r="F26" s="25">
        <v>0</v>
      </c>
      <c r="G26" s="19">
        <v>257.10000000000002</v>
      </c>
      <c r="H26" s="19">
        <v>566.70000000000005</v>
      </c>
      <c r="I26" s="56">
        <v>916.84</v>
      </c>
      <c r="J26" s="25">
        <v>0</v>
      </c>
      <c r="K26" s="57">
        <v>916.84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25">
        <v>0</v>
      </c>
      <c r="E27" s="25">
        <v>0</v>
      </c>
      <c r="F27" s="19" t="s">
        <v>21</v>
      </c>
      <c r="G27" s="19">
        <v>0</v>
      </c>
      <c r="H27" s="25">
        <v>0</v>
      </c>
      <c r="I27" s="25">
        <v>0</v>
      </c>
      <c r="J27" s="19" t="s">
        <v>21</v>
      </c>
      <c r="K27" s="25">
        <v>0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485.1</v>
      </c>
      <c r="E28" s="19">
        <v>328</v>
      </c>
      <c r="F28" s="19" t="s">
        <v>21</v>
      </c>
      <c r="G28" s="19">
        <v>101.5</v>
      </c>
      <c r="H28" s="19">
        <v>226.5</v>
      </c>
      <c r="I28" s="19">
        <v>157.1</v>
      </c>
      <c r="J28" s="19" t="s">
        <v>21</v>
      </c>
      <c r="K28" s="19">
        <v>157.1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25">
        <v>3</v>
      </c>
      <c r="E29" s="25">
        <v>0</v>
      </c>
      <c r="F29" s="19" t="s">
        <v>21</v>
      </c>
      <c r="G29" s="25">
        <v>0</v>
      </c>
      <c r="H29" s="25">
        <v>0</v>
      </c>
      <c r="I29" s="25">
        <v>3</v>
      </c>
      <c r="J29" s="19" t="s">
        <v>21</v>
      </c>
      <c r="K29" s="25">
        <v>3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236.5</v>
      </c>
      <c r="E30" s="19">
        <v>224.5</v>
      </c>
      <c r="F30" s="19" t="s">
        <v>21</v>
      </c>
      <c r="G30" s="19">
        <v>49.5</v>
      </c>
      <c r="H30" s="19">
        <v>175</v>
      </c>
      <c r="I30" s="19">
        <v>12</v>
      </c>
      <c r="J30" s="19" t="s">
        <v>21</v>
      </c>
      <c r="K30" s="19">
        <v>12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20</v>
      </c>
      <c r="E31" s="19" t="s">
        <v>20</v>
      </c>
      <c r="F31" s="19" t="s">
        <v>21</v>
      </c>
      <c r="G31" s="25">
        <v>0</v>
      </c>
      <c r="H31" s="25">
        <v>0</v>
      </c>
      <c r="I31" s="19" t="s">
        <v>21</v>
      </c>
      <c r="J31" s="19" t="s">
        <v>21</v>
      </c>
      <c r="K31" s="25">
        <v>0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20</v>
      </c>
      <c r="E32" s="19" t="s">
        <v>20</v>
      </c>
      <c r="F32" s="19" t="s">
        <v>21</v>
      </c>
      <c r="G32" s="25">
        <v>0</v>
      </c>
      <c r="H32" s="25">
        <v>0</v>
      </c>
      <c r="I32" s="19" t="s">
        <v>21</v>
      </c>
      <c r="J32" s="19" t="s">
        <v>21</v>
      </c>
      <c r="K32" s="25">
        <v>0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20</v>
      </c>
      <c r="E33" s="19" t="s">
        <v>20</v>
      </c>
      <c r="F33" s="19" t="s">
        <v>21</v>
      </c>
      <c r="G33" s="25">
        <v>0</v>
      </c>
      <c r="H33" s="25">
        <v>0</v>
      </c>
      <c r="I33" s="19" t="s">
        <v>21</v>
      </c>
      <c r="J33" s="19" t="s">
        <v>21</v>
      </c>
      <c r="K33" s="25">
        <v>0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20</v>
      </c>
      <c r="E34" s="19" t="s">
        <v>20</v>
      </c>
      <c r="F34" s="19" t="s">
        <v>21</v>
      </c>
      <c r="G34" s="25">
        <v>0</v>
      </c>
      <c r="H34" s="25">
        <v>0</v>
      </c>
      <c r="I34" s="19" t="s">
        <v>21</v>
      </c>
      <c r="J34" s="19" t="s">
        <v>21</v>
      </c>
      <c r="K34" s="25">
        <v>0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20</v>
      </c>
      <c r="E35" s="19" t="s">
        <v>20</v>
      </c>
      <c r="F35" s="19" t="s">
        <v>21</v>
      </c>
      <c r="G35" s="25">
        <v>0</v>
      </c>
      <c r="H35" s="25">
        <v>0</v>
      </c>
      <c r="I35" s="19" t="s">
        <v>21</v>
      </c>
      <c r="J35" s="19" t="s">
        <v>21</v>
      </c>
      <c r="K35" s="25">
        <v>0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20</v>
      </c>
      <c r="E36" s="19" t="s">
        <v>20</v>
      </c>
      <c r="F36" s="19" t="s">
        <v>21</v>
      </c>
      <c r="G36" s="25">
        <v>0</v>
      </c>
      <c r="H36" s="25">
        <v>0</v>
      </c>
      <c r="I36" s="19" t="s">
        <v>21</v>
      </c>
      <c r="J36" s="19" t="s">
        <v>21</v>
      </c>
      <c r="K36" s="25">
        <v>0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20</v>
      </c>
      <c r="E37" s="19" t="s">
        <v>20</v>
      </c>
      <c r="F37" s="19" t="s">
        <v>21</v>
      </c>
      <c r="G37" s="25">
        <v>0</v>
      </c>
      <c r="H37" s="25">
        <v>0</v>
      </c>
      <c r="I37" s="19" t="s">
        <v>21</v>
      </c>
      <c r="J37" s="19" t="s">
        <v>21</v>
      </c>
      <c r="K37" s="25">
        <v>0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20</v>
      </c>
      <c r="E38" s="19" t="s">
        <v>20</v>
      </c>
      <c r="F38" s="19" t="s">
        <v>21</v>
      </c>
      <c r="G38" s="25">
        <v>0</v>
      </c>
      <c r="H38" s="25">
        <v>0</v>
      </c>
      <c r="I38" s="19" t="s">
        <v>21</v>
      </c>
      <c r="J38" s="19" t="s">
        <v>21</v>
      </c>
      <c r="K38" s="25">
        <v>0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20</v>
      </c>
      <c r="E39" s="19" t="s">
        <v>20</v>
      </c>
      <c r="F39" s="19" t="s">
        <v>21</v>
      </c>
      <c r="G39" s="25">
        <v>0</v>
      </c>
      <c r="H39" s="25">
        <v>0</v>
      </c>
      <c r="I39" s="19" t="s">
        <v>21</v>
      </c>
      <c r="J39" s="19" t="s">
        <v>21</v>
      </c>
      <c r="K39" s="25">
        <v>0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287.5</v>
      </c>
      <c r="E40" s="19">
        <v>287.5</v>
      </c>
      <c r="F40" s="19" t="s">
        <v>21</v>
      </c>
      <c r="G40" s="19">
        <v>16</v>
      </c>
      <c r="H40" s="20">
        <v>271.5</v>
      </c>
      <c r="I40" s="25">
        <v>0</v>
      </c>
      <c r="J40" s="19" t="s">
        <v>21</v>
      </c>
      <c r="K40" s="25">
        <v>0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25">
        <v>0</v>
      </c>
      <c r="E41" s="25">
        <v>0</v>
      </c>
      <c r="F41" s="19" t="s">
        <v>21</v>
      </c>
      <c r="G41" s="25">
        <v>0</v>
      </c>
      <c r="H41" s="25">
        <v>0</v>
      </c>
      <c r="I41" s="25">
        <v>0</v>
      </c>
      <c r="J41" s="19" t="s">
        <v>21</v>
      </c>
      <c r="K41" s="25">
        <v>0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8</v>
      </c>
      <c r="E42" s="19">
        <v>4</v>
      </c>
      <c r="F42" s="19" t="s">
        <v>21</v>
      </c>
      <c r="G42" s="19">
        <v>4</v>
      </c>
      <c r="H42" s="19">
        <v>0</v>
      </c>
      <c r="I42" s="19">
        <v>4</v>
      </c>
      <c r="J42" s="19" t="s">
        <v>21</v>
      </c>
      <c r="K42" s="19">
        <v>4</v>
      </c>
    </row>
    <row r="43" spans="1:11" ht="17.100000000000001" customHeight="1" x14ac:dyDescent="0.2">
      <c r="A43" s="3"/>
      <c r="B43" s="14" t="s">
        <v>26</v>
      </c>
      <c r="C43" s="9" t="s">
        <v>142</v>
      </c>
      <c r="D43" s="19">
        <f>SUM(D7:D42)</f>
        <v>11329.56</v>
      </c>
      <c r="E43" s="20">
        <f>SUM(E7:E42)</f>
        <v>7060.6</v>
      </c>
      <c r="F43" s="19">
        <v>0</v>
      </c>
      <c r="G43" s="20">
        <f>SUM(G7:G42)</f>
        <v>1669.1999999999998</v>
      </c>
      <c r="H43" s="20">
        <f>SUM(H7:H42)</f>
        <v>5391.4</v>
      </c>
      <c r="I43" s="56">
        <f>SUM(I7:I42)</f>
        <v>4268.96</v>
      </c>
      <c r="J43" s="19"/>
      <c r="K43" s="56">
        <f>SUM(K7:K42)</f>
        <v>4268.96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19685039370078741" right="0.19685039370078741" top="0.19685039370078741" bottom="0.19685039370078741" header="0" footer="0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1" customWidth="1"/>
    <col min="2" max="2" width="6" customWidth="1"/>
    <col min="3" max="3" width="23.28515625" customWidth="1"/>
    <col min="4" max="4" width="1.28515625" customWidth="1"/>
    <col min="5" max="5" width="5.85546875" customWidth="1"/>
    <col min="6" max="6" width="8.140625" customWidth="1"/>
    <col min="7" max="7" width="8.5703125" customWidth="1"/>
    <col min="8" max="13" width="8.140625" customWidth="1"/>
    <col min="14" max="14" width="10.140625" style="59" customWidth="1"/>
  </cols>
  <sheetData>
    <row r="1" spans="1:1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">
      <c r="A2" s="3"/>
      <c r="B2" s="137" t="s">
        <v>143</v>
      </c>
      <c r="C2" s="138"/>
      <c r="D2" s="138"/>
      <c r="E2" s="138"/>
      <c r="F2" s="138"/>
      <c r="G2" s="138"/>
      <c r="H2" s="138"/>
      <c r="I2" s="138"/>
      <c r="J2" s="138"/>
      <c r="K2" s="139"/>
      <c r="L2" s="139"/>
      <c r="M2" s="140"/>
    </row>
    <row r="3" spans="1:13" x14ac:dyDescent="0.2">
      <c r="A3" s="3"/>
      <c r="B3" s="134" t="s">
        <v>9</v>
      </c>
      <c r="C3" s="141"/>
      <c r="D3" s="134" t="s">
        <v>78</v>
      </c>
      <c r="E3" s="141"/>
      <c r="F3" s="134" t="s">
        <v>11</v>
      </c>
      <c r="G3" s="48" t="s">
        <v>14</v>
      </c>
      <c r="H3" s="49"/>
      <c r="I3" s="49"/>
      <c r="J3" s="49"/>
      <c r="K3" s="146" t="s">
        <v>79</v>
      </c>
      <c r="L3" s="146"/>
      <c r="M3" s="146"/>
    </row>
    <row r="4" spans="1:13" x14ac:dyDescent="0.2">
      <c r="A4" s="3"/>
      <c r="B4" s="142"/>
      <c r="C4" s="143"/>
      <c r="D4" s="142"/>
      <c r="E4" s="143"/>
      <c r="F4" s="135"/>
      <c r="G4" s="134" t="s">
        <v>80</v>
      </c>
      <c r="H4" s="105" t="s">
        <v>81</v>
      </c>
      <c r="I4" s="106"/>
      <c r="J4" s="106"/>
      <c r="K4" s="147" t="s">
        <v>80</v>
      </c>
      <c r="L4" s="146" t="s">
        <v>81</v>
      </c>
      <c r="M4" s="146"/>
    </row>
    <row r="5" spans="1:13" ht="36" x14ac:dyDescent="0.2">
      <c r="A5" s="3"/>
      <c r="B5" s="144"/>
      <c r="C5" s="145"/>
      <c r="D5" s="144"/>
      <c r="E5" s="145"/>
      <c r="F5" s="136"/>
      <c r="G5" s="144"/>
      <c r="H5" s="13" t="s">
        <v>82</v>
      </c>
      <c r="I5" s="13" t="s">
        <v>83</v>
      </c>
      <c r="J5" s="58" t="s">
        <v>84</v>
      </c>
      <c r="K5" s="147"/>
      <c r="L5" s="62" t="s">
        <v>82</v>
      </c>
      <c r="M5" s="62" t="s">
        <v>83</v>
      </c>
    </row>
    <row r="6" spans="1:13" ht="15" x14ac:dyDescent="0.2">
      <c r="A6" s="3"/>
      <c r="B6" s="108" t="s">
        <v>15</v>
      </c>
      <c r="C6" s="109"/>
      <c r="D6" s="108" t="s">
        <v>16</v>
      </c>
      <c r="E6" s="109"/>
      <c r="F6" s="9" t="s">
        <v>17</v>
      </c>
      <c r="G6" s="30" t="s">
        <v>18</v>
      </c>
      <c r="H6" s="9" t="s">
        <v>19</v>
      </c>
      <c r="I6" s="9" t="s">
        <v>23</v>
      </c>
      <c r="J6" s="9" t="s">
        <v>85</v>
      </c>
      <c r="K6" s="60" t="s">
        <v>24</v>
      </c>
      <c r="L6" s="60" t="s">
        <v>25</v>
      </c>
      <c r="M6" s="61" t="s">
        <v>86</v>
      </c>
    </row>
    <row r="7" spans="1:13" ht="14.25" x14ac:dyDescent="0.2">
      <c r="A7" s="3"/>
      <c r="B7" s="148" t="s">
        <v>144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50"/>
    </row>
    <row r="8" spans="1:13" ht="51.75" customHeight="1" x14ac:dyDescent="0.2">
      <c r="A8" s="3"/>
      <c r="B8" s="151" t="s">
        <v>145</v>
      </c>
      <c r="C8" s="152"/>
      <c r="D8" s="108" t="s">
        <v>146</v>
      </c>
      <c r="E8" s="109"/>
      <c r="F8" s="19">
        <v>527</v>
      </c>
      <c r="G8" s="34">
        <v>215</v>
      </c>
      <c r="H8" s="19" t="s">
        <v>147</v>
      </c>
      <c r="I8" s="19">
        <v>104</v>
      </c>
      <c r="J8" s="19">
        <v>111</v>
      </c>
      <c r="K8" s="19">
        <v>312</v>
      </c>
      <c r="L8" s="55" t="s">
        <v>147</v>
      </c>
      <c r="M8" s="63">
        <v>312</v>
      </c>
    </row>
    <row r="9" spans="1:13" ht="15" x14ac:dyDescent="0.2">
      <c r="A9" s="3"/>
      <c r="B9" s="30" t="s">
        <v>22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64"/>
    </row>
    <row r="10" spans="1:13" ht="29.25" customHeight="1" x14ac:dyDescent="0.2">
      <c r="A10" s="3"/>
      <c r="B10" s="151" t="s">
        <v>148</v>
      </c>
      <c r="C10" s="152"/>
      <c r="D10" s="153">
        <v>2211</v>
      </c>
      <c r="E10" s="154"/>
      <c r="F10" s="19">
        <v>286</v>
      </c>
      <c r="G10" s="34">
        <v>89</v>
      </c>
      <c r="H10" s="19" t="s">
        <v>147</v>
      </c>
      <c r="I10" s="19">
        <v>45</v>
      </c>
      <c r="J10" s="19">
        <v>44</v>
      </c>
      <c r="K10" s="19">
        <v>197</v>
      </c>
      <c r="L10" s="55" t="s">
        <v>147</v>
      </c>
      <c r="M10" s="63">
        <v>197</v>
      </c>
    </row>
    <row r="11" spans="1:13" ht="18" customHeight="1" x14ac:dyDescent="0.2">
      <c r="A11" s="3"/>
      <c r="B11" s="155" t="s">
        <v>149</v>
      </c>
      <c r="C11" s="156"/>
      <c r="D11" s="153">
        <v>2212</v>
      </c>
      <c r="E11" s="154"/>
      <c r="F11" s="19">
        <v>176</v>
      </c>
      <c r="G11" s="34">
        <v>85</v>
      </c>
      <c r="H11" s="19" t="s">
        <v>147</v>
      </c>
      <c r="I11" s="19">
        <v>38</v>
      </c>
      <c r="J11" s="19">
        <v>47</v>
      </c>
      <c r="K11" s="19">
        <v>91</v>
      </c>
      <c r="L11" s="55" t="s">
        <v>147</v>
      </c>
      <c r="M11" s="63">
        <v>91</v>
      </c>
    </row>
    <row r="12" spans="1:13" ht="26.25" customHeight="1" x14ac:dyDescent="0.2">
      <c r="A12" s="3"/>
      <c r="B12" s="155" t="s">
        <v>150</v>
      </c>
      <c r="C12" s="156"/>
      <c r="D12" s="153">
        <v>2213</v>
      </c>
      <c r="E12" s="154"/>
      <c r="F12" s="19">
        <v>28</v>
      </c>
      <c r="G12" s="34">
        <v>11</v>
      </c>
      <c r="H12" s="19" t="s">
        <v>147</v>
      </c>
      <c r="I12" s="19">
        <v>6</v>
      </c>
      <c r="J12" s="19">
        <v>5</v>
      </c>
      <c r="K12" s="19">
        <v>17</v>
      </c>
      <c r="L12" s="55" t="s">
        <v>147</v>
      </c>
      <c r="M12" s="63">
        <v>17</v>
      </c>
    </row>
    <row r="13" spans="1:13" ht="24.75" customHeight="1" x14ac:dyDescent="0.2">
      <c r="A13" s="3"/>
      <c r="B13" s="155" t="s">
        <v>151</v>
      </c>
      <c r="C13" s="156"/>
      <c r="D13" s="153">
        <v>2214</v>
      </c>
      <c r="E13" s="154"/>
      <c r="F13" s="19">
        <v>19</v>
      </c>
      <c r="G13" s="34">
        <v>12</v>
      </c>
      <c r="H13" s="19" t="s">
        <v>147</v>
      </c>
      <c r="I13" s="19">
        <v>5</v>
      </c>
      <c r="J13" s="19">
        <v>7</v>
      </c>
      <c r="K13" s="19">
        <v>7</v>
      </c>
      <c r="L13" s="55" t="s">
        <v>147</v>
      </c>
      <c r="M13" s="63">
        <v>7</v>
      </c>
    </row>
    <row r="14" spans="1:13" ht="21.75" customHeight="1" x14ac:dyDescent="0.2">
      <c r="A14" s="3"/>
      <c r="B14" s="155" t="s">
        <v>152</v>
      </c>
      <c r="C14" s="156"/>
      <c r="D14" s="153">
        <v>2215</v>
      </c>
      <c r="E14" s="154"/>
      <c r="F14" s="19">
        <v>18</v>
      </c>
      <c r="G14" s="34">
        <v>18</v>
      </c>
      <c r="H14" s="19" t="s">
        <v>147</v>
      </c>
      <c r="I14" s="19">
        <v>10</v>
      </c>
      <c r="J14" s="19">
        <v>8</v>
      </c>
      <c r="K14" s="19">
        <v>0</v>
      </c>
      <c r="L14" s="55" t="s">
        <v>147</v>
      </c>
      <c r="M14" s="63">
        <v>0</v>
      </c>
    </row>
    <row r="15" spans="1:13" ht="59.25" customHeight="1" x14ac:dyDescent="0.2">
      <c r="A15" s="3"/>
      <c r="B15" s="157" t="s">
        <v>153</v>
      </c>
      <c r="C15" s="158"/>
      <c r="D15" s="159">
        <v>2216</v>
      </c>
      <c r="E15" s="160"/>
      <c r="F15" s="53">
        <v>0</v>
      </c>
      <c r="G15" s="65">
        <v>0</v>
      </c>
      <c r="H15" s="53" t="s">
        <v>147</v>
      </c>
      <c r="I15" s="53">
        <v>0</v>
      </c>
      <c r="J15" s="53" t="s">
        <v>147</v>
      </c>
      <c r="K15" s="53">
        <v>0</v>
      </c>
      <c r="L15" s="52" t="s">
        <v>147</v>
      </c>
      <c r="M15" s="66">
        <v>0</v>
      </c>
    </row>
    <row r="16" spans="1:13" ht="77.25" customHeight="1" x14ac:dyDescent="0.2">
      <c r="A16" s="59"/>
      <c r="B16" s="162" t="s">
        <v>154</v>
      </c>
      <c r="C16" s="162"/>
      <c r="D16" s="163">
        <v>2217</v>
      </c>
      <c r="E16" s="163"/>
      <c r="F16" s="63">
        <v>0</v>
      </c>
      <c r="G16" s="67">
        <v>0</v>
      </c>
      <c r="H16" s="63" t="s">
        <v>147</v>
      </c>
      <c r="I16" s="63" t="s">
        <v>147</v>
      </c>
      <c r="J16" s="63">
        <v>0</v>
      </c>
      <c r="K16" s="63">
        <v>0</v>
      </c>
      <c r="L16" s="63" t="s">
        <v>147</v>
      </c>
      <c r="M16" s="63">
        <v>0</v>
      </c>
    </row>
    <row r="17" spans="2:13" x14ac:dyDescent="0.2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x14ac:dyDescent="0.2">
      <c r="C18" s="161"/>
      <c r="D18" s="161"/>
    </row>
    <row r="19" spans="2:13" x14ac:dyDescent="0.2"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</row>
    <row r="21" spans="2:13" x14ac:dyDescent="0.2">
      <c r="C21" s="161"/>
      <c r="D21" s="161"/>
      <c r="E21" s="161"/>
      <c r="F21" s="161"/>
      <c r="G21" s="161"/>
    </row>
  </sheetData>
  <mergeCells count="31">
    <mergeCell ref="C21:G21"/>
    <mergeCell ref="B16:C16"/>
    <mergeCell ref="D16:E16"/>
    <mergeCell ref="C18:D18"/>
    <mergeCell ref="B19:M19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6:C6"/>
    <mergeCell ref="D6:E6"/>
    <mergeCell ref="B7:M7"/>
    <mergeCell ref="B8:C8"/>
    <mergeCell ref="D8:E8"/>
    <mergeCell ref="B2:M2"/>
    <mergeCell ref="B3:C5"/>
    <mergeCell ref="D3:E5"/>
    <mergeCell ref="F3:F5"/>
    <mergeCell ref="K3:M3"/>
    <mergeCell ref="G4:G5"/>
    <mergeCell ref="H4:J4"/>
    <mergeCell ref="K4:K5"/>
    <mergeCell ref="L4:M4"/>
  </mergeCells>
  <pageMargins left="0.196850393700787" right="0.196850393700787" top="0.196850393700787" bottom="0.196850393700787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Морозова Елена Александровна</cp:lastModifiedBy>
  <cp:lastPrinted>2020-04-14T07:22:47Z</cp:lastPrinted>
  <dcterms:created xsi:type="dcterms:W3CDTF">2019-07-10T08:01:02Z</dcterms:created>
  <dcterms:modified xsi:type="dcterms:W3CDTF">2020-04-14T07:26:39Z</dcterms:modified>
</cp:coreProperties>
</file>