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 сайт\"/>
    </mc:Choice>
  </mc:AlternateContent>
  <bookViews>
    <workbookView xWindow="480" yWindow="36" windowWidth="27960" windowHeight="12096" activeTab="2"/>
  </bookViews>
  <sheets>
    <sheet name="Титульный лист " sheetId="4" r:id="rId1"/>
    <sheet name="раздел 2" sheetId="6" r:id="rId2"/>
    <sheet name="раздел 3" sheetId="1" r:id="rId3"/>
  </sheets>
  <definedNames>
    <definedName name="_xlnm.Print_Area" localSheetId="1">'раздел 2'!$A$1:$F$48</definedName>
    <definedName name="_xlnm.Print_Area" localSheetId="2">'раздел 3'!$A$1:$G$60</definedName>
    <definedName name="_xlnm.Print_Area" localSheetId="0">'Титульный лист '!$A$1:$J$12</definedName>
  </definedNames>
  <calcPr calcId="162913"/>
</workbook>
</file>

<file path=xl/calcChain.xml><?xml version="1.0" encoding="utf-8"?>
<calcChain xmlns="http://schemas.openxmlformats.org/spreadsheetml/2006/main">
  <c r="G43" i="1" l="1"/>
  <c r="G44" i="1" s="1"/>
  <c r="F43" i="1"/>
  <c r="F44" i="1" s="1"/>
  <c r="E43" i="1"/>
  <c r="E44" i="1" s="1"/>
  <c r="D43" i="1"/>
  <c r="D44" i="1" s="1"/>
  <c r="C43" i="1"/>
  <c r="C44" i="1" s="1"/>
</calcChain>
</file>

<file path=xl/sharedStrings.xml><?xml version="1.0" encoding="utf-8"?>
<sst xmlns="http://schemas.openxmlformats.org/spreadsheetml/2006/main" count="202" uniqueCount="144">
  <si>
    <t>единиц</t>
  </si>
  <si>
    <t>Показатель</t>
  </si>
  <si>
    <t>Код строки</t>
  </si>
  <si>
    <t>Всего</t>
  </si>
  <si>
    <t>А</t>
  </si>
  <si>
    <t>Б</t>
  </si>
  <si>
    <t>Х</t>
  </si>
  <si>
    <t>в том числе:</t>
  </si>
  <si>
    <t>КОНТРОЛЬНАЯ СУММА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</si>
  <si>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</si>
  <si>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</si>
  <si>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</si>
  <si>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</si>
  <si>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>из них повторно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</si>
  <si>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</si>
  <si>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</si>
  <si>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</si>
  <si>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</si>
  <si>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</si>
  <si>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</si>
  <si>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</si>
  <si>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</si>
  <si>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</si>
  <si>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</si>
  <si>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</si>
  <si>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</si>
  <si>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</si>
  <si>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</si>
  <si>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</si>
  <si>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</si>
  <si>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</si>
  <si>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</si>
  <si>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</si>
  <si>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</si>
  <si>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</si>
  <si>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t xml:space="preserve">Предъявлено штрафных санкций, в том числе: </t>
  </si>
  <si>
    <t xml:space="preserve">Справочно к разделу 3                                                                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</si>
  <si>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</si>
  <si>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</si>
  <si>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</si>
  <si>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</si>
  <si>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</si>
  <si>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</si>
  <si>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>по ч. 2 ст. 15.1 КоАП РФ</t>
  </si>
  <si>
    <t>применено административное наказание в виде приостановления деятельности по ч. 3 ст. 14.5 КоАП РФ</t>
  </si>
  <si>
    <t>применено административное наказание в виде дисквалификации по ч. 3 ст. 14.5 КоАП РФ</t>
  </si>
  <si>
    <t>ОТЧЕТНОСТЬ ФЕДЕРАЛЬНОЙ НАЛОГОВОЙ СЛУЖБЫ</t>
  </si>
  <si>
    <t>Представляется:</t>
  </si>
  <si>
    <t>ККТ</t>
  </si>
  <si>
    <t>Код</t>
  </si>
  <si>
    <t>Наименование</t>
  </si>
  <si>
    <t>Налоговый орган</t>
  </si>
  <si>
    <t>Сроки
 представления</t>
  </si>
  <si>
    <t>Код формы:</t>
  </si>
  <si>
    <t xml:space="preserve">
ФНС России</t>
  </si>
  <si>
    <t>по мере требования информации</t>
  </si>
  <si>
    <t>Форма № 1- ККТ 
Утверждена приказом 
ФНС России 
от 11.09.2019
№ ММВ-7-1/456@
Квартальная</t>
  </si>
  <si>
    <t>Республика, край, область</t>
  </si>
  <si>
    <t>Красноярский край</t>
  </si>
  <si>
    <t>Управление ФНС России по Красноярскому краю</t>
  </si>
  <si>
    <t xml:space="preserve"> ОТЧЕТ
 О РЕЗУЛЬТАТАХ КОНТРОЛЬНОЙ РАБОТЫ НАЛОГОВЫХ ОРГАНОВ 
 ПО ПРИМЕНЕНИЮ КОНТРОЛЬНО-КАССОВОЙ ТЕХНИКИ И 
 ИСПОЛЬЗОВАНИЮ СПЕЦИАЛЬНЫХ БАНКОВСКИХ СЧЕТОВ
 по состоянию на  1  июля 2020 года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</si>
  <si>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 (единиц)</t>
  </si>
  <si>
    <t>из них</t>
  </si>
  <si>
    <t>ИП</t>
  </si>
  <si>
    <t>1</t>
  </si>
  <si>
    <t>2</t>
  </si>
  <si>
    <t>3</t>
  </si>
  <si>
    <t>2.1. Сведения о контрольных мероприятиях</t>
  </si>
  <si>
    <t>2036</t>
  </si>
  <si>
    <t>2037</t>
  </si>
  <si>
    <t>2038</t>
  </si>
  <si>
    <t>2040</t>
  </si>
  <si>
    <t>2050</t>
  </si>
  <si>
    <t>2060</t>
  </si>
  <si>
    <t>Количество проверок, которыми установлены нарушения требований об использовании специальных банковских счетов 
(ч.2 ст. 15.1. КоАП РФ)</t>
  </si>
  <si>
    <t>2070</t>
  </si>
  <si>
    <t>2071</t>
  </si>
  <si>
    <t>0</t>
  </si>
  <si>
    <t>2072</t>
  </si>
  <si>
    <t>2073</t>
  </si>
  <si>
    <t>2100</t>
  </si>
  <si>
    <t>2010</t>
  </si>
  <si>
    <t>2011</t>
  </si>
  <si>
    <t>2012</t>
  </si>
  <si>
    <t>2013</t>
  </si>
  <si>
    <t>в том числе, связанные с:</t>
  </si>
  <si>
    <t>2014</t>
  </si>
  <si>
    <t>2015</t>
  </si>
  <si>
    <r>
      <t xml:space="preserve"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</t>
    </r>
    <r>
      <rPr>
        <b/>
        <sz val="10"/>
        <color rgb="FF000000"/>
        <rFont val="Times New Roman"/>
        <family val="1"/>
        <charset val="204"/>
      </rPr>
      <t>(ч. 3 ст. 14.5 КоАП РФ)</t>
    </r>
  </si>
  <si>
    <t>2016</t>
  </si>
  <si>
    <r>
      <t xml:space="preserve"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</t>
    </r>
    <r>
      <rPr>
        <b/>
        <sz val="10"/>
        <color rgb="FF000000"/>
        <rFont val="Times New Roman"/>
        <family val="1"/>
        <charset val="204"/>
      </rPr>
      <t>(ч. 4 ст. 14.5 КоАП РФ)</t>
    </r>
  </si>
  <si>
    <t>2017</t>
  </si>
  <si>
    <r>
      <t xml:space="preserve"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</t>
    </r>
    <r>
      <rPr>
        <b/>
        <sz val="10"/>
        <color rgb="FF000000"/>
        <rFont val="Times New Roman"/>
        <family val="1"/>
        <charset val="204"/>
      </rPr>
      <t>(ч. 5 ст. 14.5 КоАП РФ)</t>
    </r>
  </si>
  <si>
    <t>2018</t>
  </si>
  <si>
    <r>
  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</t>
    </r>
    <r>
      <rPr>
        <b/>
        <sz val="10"/>
        <color rgb="FF000000"/>
        <rFont val="Times New Roman"/>
        <family val="1"/>
        <charset val="204"/>
      </rPr>
      <t>ч. 6 ст. 14.5 КоАП РФ)</t>
    </r>
  </si>
  <si>
    <t>2019</t>
  </si>
  <si>
    <t>2030</t>
  </si>
  <si>
    <t>2031</t>
  </si>
  <si>
    <t>2032</t>
  </si>
  <si>
    <t>2033</t>
  </si>
  <si>
    <t>2034</t>
  </si>
  <si>
    <t>накопленим в кассе наличных денег сверх установленных лимитов</t>
  </si>
  <si>
    <t>2035</t>
  </si>
  <si>
    <t>по ч. 4 ст. 14.5 КоАП РФ</t>
  </si>
  <si>
    <t>по ч. 5 ст. 14.5 КоАП РФ</t>
  </si>
  <si>
    <t>по ч. 6 ст. 14.5 КоАП РФ</t>
  </si>
  <si>
    <t>по ч. 7 ст. 14.5 КоАП РФ</t>
  </si>
  <si>
    <t xml:space="preserve">прочие штрафные санкции </t>
  </si>
  <si>
    <t>по ч.1 ст. 15.1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</si>
  <si>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</si>
  <si>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</si>
  <si>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</si>
  <si>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</si>
  <si>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</si>
  <si>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</si>
  <si>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</si>
  <si>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</si>
  <si>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по ч.2 ст. 15.1 КоАП РФ</t>
  </si>
  <si>
    <t>по  ч.2 ст. 14.5  КоАП РФ</t>
  </si>
  <si>
    <t>по  ч. 3 ст. 14.5 КоАП РФ</t>
  </si>
  <si>
    <t>по  ч. 4 ст. 14.5 КоАП РФ</t>
  </si>
  <si>
    <t>по  ч. 5 ст. 14.5 КоАП РФ</t>
  </si>
  <si>
    <t>по  ч. 6 ст. 14.5 КоАП РФ</t>
  </si>
  <si>
    <t>по  ч. 7 ст. 14.5 КоАП РФ</t>
  </si>
  <si>
    <t>по  ч. 8 ст. 14.5 КоАП РФ</t>
  </si>
  <si>
    <t>по  ч. 9 ст. 14.5 КоАП РФ</t>
  </si>
  <si>
    <t>по  ч.1  ст. 15.1 КоАП РФ</t>
  </si>
  <si>
    <t>по  ч.2  ст. 15.1 КоАП РФ</t>
  </si>
  <si>
    <t xml:space="preserve">по ч. 10 ст. 14.5 КоАП РФ </t>
  </si>
  <si>
    <t>по ч. 3  ст. 14.5 КоАП РФ</t>
  </si>
  <si>
    <t>по  ч.2  ст. 14.5 КоАП РФ</t>
  </si>
  <si>
    <t xml:space="preserve">2.2. Сведения об открытых специальных банковских счетах и проверках использования специальных банковских счетов
</t>
  </si>
  <si>
    <r>
      <rPr>
        <b/>
        <sz val="12"/>
        <color theme="1"/>
        <rFont val="Times New Roman"/>
        <family val="1"/>
        <charset val="204"/>
      </rPr>
      <t>Взыскано</t>
    </r>
    <r>
      <rPr>
        <sz val="12"/>
        <color theme="1"/>
        <rFont val="Times New Roman"/>
        <family val="1"/>
        <charset val="204"/>
      </rPr>
      <t xml:space="preserve"> штрафных санкций, в том числе:</t>
    </r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</si>
  <si>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</si>
  <si>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</si>
  <si>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</si>
  <si>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</si>
  <si>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</si>
  <si>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</si>
  <si>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</si>
  <si>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</si>
  <si>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</si>
  <si>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r>
      <t>неприменением ККТ в установленных законодательством о применении ККТ случаях</t>
    </r>
    <r>
      <rPr>
        <b/>
        <sz val="10"/>
        <color rgb="FF000000"/>
        <rFont val="Times New Roman"/>
        <family val="1"/>
        <charset val="204"/>
      </rPr>
      <t>(ч.2 ст. 14.5. КоАП РФ)</t>
    </r>
  </si>
  <si>
    <r>
      <t xml:space="preserve">нарушением порядка работы с денежной наличностью и порядка ведения кассовых операций </t>
    </r>
    <r>
      <rPr>
        <b/>
        <sz val="10"/>
        <color rgb="FF000000"/>
        <rFont val="Times New Roman"/>
        <family val="1"/>
        <charset val="204"/>
      </rPr>
      <t>(ч.1 ст. 15.1. КоАП РФ)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</si>
</sst>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15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5">
    <xf numFmtId="0" fontId="0" fillId="0" borderId="0" xfId="0"/>
    <xf numFmtId="0" fontId="2" fillId="0" borderId="0" xfId="2" applyAlignment="1">
      <alignment horizontal="left"/>
    </xf>
    <xf numFmtId="0" fontId="2" fillId="0" borderId="2" xfId="2" applyBorder="1" applyAlignment="1">
      <alignment horizontal="left"/>
    </xf>
    <xf numFmtId="0" fontId="2" fillId="0" borderId="3" xfId="2" applyBorder="1" applyAlignment="1">
      <alignment horizontal="left"/>
    </xf>
    <xf numFmtId="0" fontId="2" fillId="0" borderId="4" xfId="2" applyBorder="1" applyAlignment="1">
      <alignment horizontal="left"/>
    </xf>
    <xf numFmtId="0" fontId="2" fillId="0" borderId="8" xfId="2" applyBorder="1" applyAlignment="1">
      <alignment horizontal="left"/>
    </xf>
    <xf numFmtId="0" fontId="2" fillId="0" borderId="9" xfId="2" applyBorder="1" applyAlignment="1">
      <alignment horizontal="left"/>
    </xf>
    <xf numFmtId="0" fontId="2" fillId="0" borderId="6" xfId="2" applyBorder="1" applyAlignment="1">
      <alignment horizontal="left"/>
    </xf>
    <xf numFmtId="0" fontId="3" fillId="0" borderId="5" xfId="2" applyFont="1" applyFill="1" applyBorder="1" applyAlignment="1">
      <alignment horizontal="center" vertical="center"/>
    </xf>
    <xf numFmtId="0" fontId="2" fillId="0" borderId="10" xfId="2" applyBorder="1" applyAlignment="1">
      <alignment horizontal="left"/>
    </xf>
    <xf numFmtId="0" fontId="4" fillId="0" borderId="15" xfId="2" applyFont="1" applyFill="1" applyBorder="1" applyAlignment="1">
      <alignment horizontal="center" vertical="center"/>
    </xf>
    <xf numFmtId="0" fontId="2" fillId="0" borderId="16" xfId="2" applyBorder="1" applyAlignment="1">
      <alignment horizontal="left"/>
    </xf>
    <xf numFmtId="0" fontId="3" fillId="0" borderId="0" xfId="2" applyFont="1" applyAlignment="1">
      <alignment horizontal="left" vertical="center"/>
    </xf>
    <xf numFmtId="0" fontId="3" fillId="0" borderId="12" xfId="2" applyFont="1" applyFill="1" applyBorder="1" applyAlignment="1">
      <alignment horizontal="left" vertical="top"/>
    </xf>
    <xf numFmtId="0" fontId="6" fillId="0" borderId="0" xfId="2" applyFont="1" applyAlignment="1">
      <alignment horizontal="left"/>
    </xf>
    <xf numFmtId="0" fontId="9" fillId="0" borderId="5" xfId="2" applyFont="1" applyFill="1" applyBorder="1" applyAlignment="1">
      <alignment horizontal="center" vertical="center"/>
    </xf>
    <xf numFmtId="0" fontId="9" fillId="0" borderId="17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10" fillId="0" borderId="20" xfId="0" applyFont="1" applyBorder="1" applyAlignment="1">
      <alignment vertical="top" wrapText="1"/>
    </xf>
    <xf numFmtId="0" fontId="11" fillId="0" borderId="16" xfId="0" applyFont="1" applyBorder="1" applyAlignment="1">
      <alignment horizontal="center" vertical="center"/>
    </xf>
    <xf numFmtId="0" fontId="10" fillId="0" borderId="16" xfId="0" applyFont="1" applyBorder="1"/>
    <xf numFmtId="0" fontId="11" fillId="0" borderId="2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10" fillId="0" borderId="16" xfId="0" applyFont="1" applyBorder="1" applyAlignment="1">
      <alignment vertical="top" wrapText="1"/>
    </xf>
    <xf numFmtId="0" fontId="12" fillId="0" borderId="16" xfId="0" applyFont="1" applyBorder="1"/>
    <xf numFmtId="0" fontId="13" fillId="0" borderId="16" xfId="0" applyFont="1" applyBorder="1"/>
    <xf numFmtId="0" fontId="11" fillId="0" borderId="0" xfId="0" applyFont="1"/>
    <xf numFmtId="0" fontId="10" fillId="0" borderId="0" xfId="0" applyFont="1"/>
    <xf numFmtId="0" fontId="11" fillId="0" borderId="16" xfId="0" applyFont="1" applyBorder="1" applyAlignment="1">
      <alignment vertical="top" wrapText="1"/>
    </xf>
    <xf numFmtId="0" fontId="10" fillId="0" borderId="16" xfId="0" applyFont="1" applyBorder="1" applyAlignment="1">
      <alignment horizontal="center" vertical="center"/>
    </xf>
    <xf numFmtId="43" fontId="10" fillId="0" borderId="16" xfId="1" applyFont="1" applyBorder="1"/>
    <xf numFmtId="43" fontId="10" fillId="0" borderId="20" xfId="1" applyFont="1" applyBorder="1" applyAlignment="1">
      <alignment vertical="center"/>
    </xf>
    <xf numFmtId="43" fontId="10" fillId="0" borderId="16" xfId="1" applyFont="1" applyBorder="1" applyAlignment="1">
      <alignment horizontal="center"/>
    </xf>
    <xf numFmtId="164" fontId="10" fillId="0" borderId="16" xfId="1" applyNumberFormat="1" applyFont="1" applyBorder="1"/>
    <xf numFmtId="164" fontId="10" fillId="0" borderId="20" xfId="1" applyNumberFormat="1" applyFont="1" applyBorder="1" applyAlignment="1">
      <alignment vertical="center"/>
    </xf>
    <xf numFmtId="0" fontId="9" fillId="0" borderId="17" xfId="2" applyFont="1" applyFill="1" applyBorder="1" applyAlignment="1">
      <alignment horizontal="center" vertical="center"/>
    </xf>
    <xf numFmtId="0" fontId="7" fillId="0" borderId="16" xfId="2" applyFont="1" applyFill="1" applyBorder="1" applyAlignment="1">
      <alignment vertical="center"/>
    </xf>
    <xf numFmtId="0" fontId="7" fillId="0" borderId="16" xfId="2" applyFont="1" applyFill="1" applyBorder="1" applyAlignment="1">
      <alignment horizontal="left" vertical="center"/>
    </xf>
    <xf numFmtId="0" fontId="8" fillId="0" borderId="16" xfId="2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vertical="center" wrapText="1"/>
    </xf>
    <xf numFmtId="0" fontId="8" fillId="0" borderId="16" xfId="2" applyNumberFormat="1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vertical="center"/>
    </xf>
    <xf numFmtId="0" fontId="14" fillId="0" borderId="16" xfId="2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vertical="center" wrapText="1"/>
    </xf>
    <xf numFmtId="0" fontId="14" fillId="0" borderId="16" xfId="2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vertical="top" wrapText="1"/>
    </xf>
    <xf numFmtId="0" fontId="8" fillId="0" borderId="16" xfId="2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horizontal="left" vertical="center" wrapText="1"/>
    </xf>
    <xf numFmtId="0" fontId="8" fillId="0" borderId="16" xfId="2" applyFont="1" applyFill="1" applyBorder="1" applyAlignment="1">
      <alignment vertical="center"/>
    </xf>
    <xf numFmtId="0" fontId="3" fillId="0" borderId="5" xfId="2" applyFont="1" applyFill="1" applyBorder="1" applyAlignment="1">
      <alignment horizontal="left" vertical="top"/>
    </xf>
    <xf numFmtId="0" fontId="3" fillId="0" borderId="7" xfId="2" applyFont="1" applyFill="1" applyBorder="1" applyAlignment="1">
      <alignment horizontal="left" vertical="top"/>
    </xf>
    <xf numFmtId="0" fontId="4" fillId="0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left" vertical="top"/>
    </xf>
    <xf numFmtId="0" fontId="5" fillId="0" borderId="6" xfId="2" applyFont="1" applyFill="1" applyBorder="1" applyAlignment="1">
      <alignment horizontal="left" vertical="top"/>
    </xf>
    <xf numFmtId="0" fontId="5" fillId="0" borderId="7" xfId="2" applyFont="1" applyFill="1" applyBorder="1" applyAlignment="1">
      <alignment horizontal="left" vertical="top"/>
    </xf>
    <xf numFmtId="0" fontId="3" fillId="0" borderId="17" xfId="2" applyFont="1" applyFill="1" applyBorder="1" applyAlignment="1">
      <alignment horizontal="left" vertical="top" wrapText="1"/>
    </xf>
    <xf numFmtId="0" fontId="3" fillId="0" borderId="6" xfId="2" applyFont="1" applyFill="1" applyBorder="1" applyAlignment="1">
      <alignment horizontal="left" vertical="top" wrapText="1"/>
    </xf>
    <xf numFmtId="0" fontId="3" fillId="0" borderId="7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center"/>
    </xf>
    <xf numFmtId="0" fontId="3" fillId="0" borderId="5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7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left" vertical="top" wrapText="1"/>
    </xf>
    <xf numFmtId="0" fontId="3" fillId="0" borderId="12" xfId="2" applyFont="1" applyFill="1" applyBorder="1" applyAlignment="1">
      <alignment horizontal="left" vertical="top" wrapText="1"/>
    </xf>
    <xf numFmtId="0" fontId="3" fillId="0" borderId="11" xfId="2" applyFont="1" applyFill="1" applyBorder="1" applyAlignment="1">
      <alignment horizontal="left" vertical="top" wrapText="1"/>
    </xf>
    <xf numFmtId="0" fontId="3" fillId="0" borderId="13" xfId="2" applyFont="1" applyFill="1" applyBorder="1" applyAlignment="1">
      <alignment horizontal="left" vertical="top" wrapText="1"/>
    </xf>
    <xf numFmtId="0" fontId="3" fillId="0" borderId="14" xfId="2" applyFont="1" applyFill="1" applyBorder="1" applyAlignment="1">
      <alignment horizontal="left" vertical="top" wrapText="1"/>
    </xf>
    <xf numFmtId="0" fontId="7" fillId="0" borderId="16" xfId="2" applyFont="1" applyFill="1" applyBorder="1" applyAlignment="1">
      <alignment horizontal="left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left" vertical="top"/>
    </xf>
    <xf numFmtId="0" fontId="5" fillId="2" borderId="9" xfId="2" applyFont="1" applyFill="1" applyBorder="1" applyAlignment="1">
      <alignment horizontal="left" vertical="top"/>
    </xf>
    <xf numFmtId="0" fontId="5" fillId="2" borderId="11" xfId="2" applyFont="1" applyFill="1" applyBorder="1" applyAlignment="1">
      <alignment horizontal="left" vertical="top"/>
    </xf>
    <xf numFmtId="0" fontId="5" fillId="0" borderId="5" xfId="2" applyFont="1" applyFill="1" applyBorder="1" applyAlignment="1">
      <alignment horizontal="center" vertical="top"/>
    </xf>
    <xf numFmtId="0" fontId="5" fillId="0" borderId="11" xfId="2" applyFont="1" applyFill="1" applyBorder="1" applyAlignment="1">
      <alignment horizontal="center" vertical="top"/>
    </xf>
    <xf numFmtId="0" fontId="5" fillId="0" borderId="13" xfId="2" applyFont="1" applyFill="1" applyBorder="1" applyAlignment="1">
      <alignment horizontal="center" vertical="top"/>
    </xf>
    <xf numFmtId="0" fontId="5" fillId="0" borderId="14" xfId="2" applyFont="1" applyFill="1" applyBorder="1" applyAlignment="1">
      <alignment horizontal="center" vertical="top"/>
    </xf>
    <xf numFmtId="0" fontId="5" fillId="0" borderId="5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top"/>
    </xf>
    <xf numFmtId="0" fontId="11" fillId="0" borderId="21" xfId="0" applyFont="1" applyBorder="1" applyAlignment="1">
      <alignment horizontal="center" vertical="top"/>
    </xf>
    <xf numFmtId="0" fontId="11" fillId="0" borderId="22" xfId="0" applyFont="1" applyBorder="1" applyAlignment="1">
      <alignment horizontal="center" vertical="top"/>
    </xf>
    <xf numFmtId="0" fontId="11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6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view="pageBreakPreview" topLeftCell="A7" zoomScale="90" zoomScaleNormal="90" zoomScaleSheetLayoutView="90" workbookViewId="0">
      <selection activeCell="B4" sqref="B4:I4"/>
    </sheetView>
  </sheetViews>
  <sheetFormatPr defaultColWidth="9" defaultRowHeight="13.2" x14ac:dyDescent="0.25"/>
  <cols>
    <col min="1" max="1" width="1.69921875" style="1" customWidth="1"/>
    <col min="2" max="2" width="5.19921875" style="1" customWidth="1"/>
    <col min="3" max="3" width="20.3984375" style="1" customWidth="1"/>
    <col min="4" max="4" width="12.3984375" style="1" customWidth="1"/>
    <col min="5" max="5" width="8" style="1" customWidth="1"/>
    <col min="6" max="6" width="1.69921875" style="1" customWidth="1"/>
    <col min="7" max="7" width="15" style="1" customWidth="1"/>
    <col min="8" max="8" width="13.19921875" style="1" customWidth="1"/>
    <col min="9" max="9" width="4.3984375" style="1" customWidth="1"/>
    <col min="10" max="10" width="1.69921875" style="1" customWidth="1"/>
    <col min="11" max="16384" width="9" style="1"/>
  </cols>
  <sheetData>
    <row r="1" spans="1:10" ht="41.25" customHeight="1" x14ac:dyDescent="0.25"/>
    <row r="2" spans="1:10" ht="22.95" customHeight="1" thickBot="1" x14ac:dyDescent="0.35">
      <c r="C2" s="61" t="s">
        <v>46</v>
      </c>
      <c r="D2" s="61"/>
      <c r="E2" s="61"/>
      <c r="F2" s="61"/>
      <c r="G2" s="61"/>
      <c r="H2" s="61"/>
    </row>
    <row r="3" spans="1:10" ht="35.4" customHeight="1" thickTop="1" x14ac:dyDescent="0.25">
      <c r="B3" s="2"/>
      <c r="C3" s="3"/>
      <c r="D3" s="3"/>
      <c r="E3" s="3"/>
      <c r="F3" s="3"/>
      <c r="G3" s="3"/>
      <c r="H3" s="3"/>
      <c r="I3" s="2"/>
    </row>
    <row r="4" spans="1:10" ht="145.94999999999999" customHeight="1" x14ac:dyDescent="0.25">
      <c r="A4" s="4"/>
      <c r="B4" s="62" t="s">
        <v>60</v>
      </c>
      <c r="C4" s="63"/>
      <c r="D4" s="63"/>
      <c r="E4" s="63"/>
      <c r="F4" s="63"/>
      <c r="G4" s="63"/>
      <c r="H4" s="63"/>
      <c r="I4" s="64"/>
      <c r="J4" s="5"/>
    </row>
    <row r="5" spans="1:10" ht="40.65" customHeight="1" x14ac:dyDescent="0.25">
      <c r="B5" s="6"/>
      <c r="C5" s="7"/>
      <c r="D5" s="7"/>
      <c r="E5" s="7"/>
      <c r="F5" s="6"/>
      <c r="G5" s="7"/>
      <c r="H5" s="7"/>
      <c r="I5" s="6"/>
    </row>
    <row r="6" spans="1:10" ht="34.65" customHeight="1" x14ac:dyDescent="0.25">
      <c r="B6" s="4"/>
      <c r="C6" s="8" t="s">
        <v>47</v>
      </c>
      <c r="D6" s="65" t="s">
        <v>52</v>
      </c>
      <c r="E6" s="66"/>
      <c r="F6" s="9"/>
      <c r="G6" s="8" t="s">
        <v>53</v>
      </c>
      <c r="H6" s="8" t="s">
        <v>48</v>
      </c>
      <c r="I6" s="5"/>
    </row>
    <row r="7" spans="1:10" ht="145.94999999999999" customHeight="1" x14ac:dyDescent="0.25">
      <c r="B7" s="4"/>
      <c r="C7" s="67" t="s">
        <v>54</v>
      </c>
      <c r="D7" s="67" t="s">
        <v>55</v>
      </c>
      <c r="E7" s="69"/>
      <c r="F7" s="9"/>
      <c r="G7" s="67" t="s">
        <v>56</v>
      </c>
      <c r="H7" s="69"/>
      <c r="I7" s="5"/>
    </row>
    <row r="8" spans="1:10" ht="145.94999999999999" customHeight="1" x14ac:dyDescent="0.25">
      <c r="B8" s="4"/>
      <c r="C8" s="68"/>
      <c r="D8" s="70"/>
      <c r="E8" s="71"/>
      <c r="F8" s="9"/>
      <c r="G8" s="70"/>
      <c r="H8" s="71"/>
      <c r="I8" s="5"/>
    </row>
    <row r="9" spans="1:10" ht="11.1" customHeight="1" x14ac:dyDescent="0.25">
      <c r="C9" s="7"/>
      <c r="D9" s="7"/>
      <c r="E9" s="7"/>
      <c r="F9" s="2"/>
      <c r="G9" s="7"/>
      <c r="H9" s="7"/>
    </row>
    <row r="10" spans="1:10" ht="29.7" customHeight="1" x14ac:dyDescent="0.25">
      <c r="B10" s="4"/>
      <c r="C10" s="50"/>
      <c r="D10" s="51"/>
      <c r="E10" s="10" t="s">
        <v>49</v>
      </c>
      <c r="F10" s="52" t="s">
        <v>50</v>
      </c>
      <c r="G10" s="53"/>
      <c r="H10" s="54"/>
      <c r="I10" s="5"/>
    </row>
    <row r="11" spans="1:10" ht="42" customHeight="1" x14ac:dyDescent="0.25">
      <c r="B11" s="4"/>
      <c r="C11" s="55" t="s">
        <v>57</v>
      </c>
      <c r="D11" s="56"/>
      <c r="E11" s="11"/>
      <c r="G11" s="12" t="s">
        <v>58</v>
      </c>
      <c r="H11" s="12"/>
      <c r="I11" s="5"/>
    </row>
    <row r="12" spans="1:10" ht="50.25" customHeight="1" x14ac:dyDescent="0.25">
      <c r="B12" s="4"/>
      <c r="C12" s="55" t="s">
        <v>51</v>
      </c>
      <c r="D12" s="57"/>
      <c r="E12" s="13">
        <v>2400</v>
      </c>
      <c r="F12" s="58" t="s">
        <v>59</v>
      </c>
      <c r="G12" s="59"/>
      <c r="H12" s="60"/>
      <c r="I12" s="5"/>
    </row>
  </sheetData>
  <mergeCells count="11">
    <mergeCell ref="C2:H2"/>
    <mergeCell ref="B4:I4"/>
    <mergeCell ref="D6:E6"/>
    <mergeCell ref="C7:C8"/>
    <mergeCell ref="D7:E8"/>
    <mergeCell ref="G7:H8"/>
    <mergeCell ref="C10:D10"/>
    <mergeCell ref="F10:H10"/>
    <mergeCell ref="C11:D11"/>
    <mergeCell ref="C12:D12"/>
    <mergeCell ref="F12:H12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48"/>
  <sheetViews>
    <sheetView view="pageBreakPreview" topLeftCell="A25" zoomScale="60" zoomScaleNormal="100" workbookViewId="0">
      <selection activeCell="H27" sqref="H27"/>
    </sheetView>
  </sheetViews>
  <sheetFormatPr defaultColWidth="9" defaultRowHeight="17.399999999999999" x14ac:dyDescent="0.3"/>
  <cols>
    <col min="1" max="1" width="53.69921875" style="1" customWidth="1"/>
    <col min="2" max="2" width="5.19921875" style="1" hidden="1" customWidth="1"/>
    <col min="3" max="3" width="6.69921875" style="1" customWidth="1"/>
    <col min="4" max="4" width="8.19921875" style="1" customWidth="1"/>
    <col min="5" max="5" width="9.8984375" style="1" customWidth="1"/>
    <col min="6" max="6" width="11.8984375" style="1" customWidth="1"/>
    <col min="7" max="7" width="9" style="14"/>
    <col min="8" max="16384" width="9" style="1"/>
  </cols>
  <sheetData>
    <row r="1" spans="1:6" x14ac:dyDescent="0.3">
      <c r="A1" s="2"/>
      <c r="B1" s="2"/>
      <c r="C1" s="2"/>
      <c r="D1" s="2"/>
      <c r="E1" s="2"/>
      <c r="F1" s="2"/>
    </row>
    <row r="2" spans="1:6" ht="27" customHeight="1" x14ac:dyDescent="0.3">
      <c r="A2" s="75" t="s">
        <v>61</v>
      </c>
      <c r="B2" s="76"/>
      <c r="C2" s="76"/>
      <c r="D2" s="76"/>
      <c r="E2" s="76"/>
      <c r="F2" s="77"/>
    </row>
    <row r="3" spans="1:6" x14ac:dyDescent="0.3">
      <c r="A3" s="84" t="s">
        <v>1</v>
      </c>
      <c r="B3" s="85"/>
      <c r="C3" s="73" t="s">
        <v>2</v>
      </c>
      <c r="D3" s="88" t="s">
        <v>3</v>
      </c>
      <c r="E3" s="78" t="s">
        <v>62</v>
      </c>
      <c r="F3" s="79"/>
    </row>
    <row r="4" spans="1:6" x14ac:dyDescent="0.3">
      <c r="A4" s="86"/>
      <c r="B4" s="87"/>
      <c r="C4" s="74"/>
      <c r="D4" s="89"/>
      <c r="E4" s="16" t="s">
        <v>63</v>
      </c>
      <c r="F4" s="17" t="s">
        <v>30</v>
      </c>
    </row>
    <row r="5" spans="1:6" x14ac:dyDescent="0.3">
      <c r="A5" s="80" t="s">
        <v>4</v>
      </c>
      <c r="B5" s="79"/>
      <c r="C5" s="15" t="s">
        <v>5</v>
      </c>
      <c r="D5" s="15" t="s">
        <v>64</v>
      </c>
      <c r="E5" s="36" t="s">
        <v>65</v>
      </c>
      <c r="F5" s="15" t="s">
        <v>66</v>
      </c>
    </row>
    <row r="6" spans="1:6" x14ac:dyDescent="0.3">
      <c r="A6" s="81" t="s">
        <v>67</v>
      </c>
      <c r="B6" s="82"/>
      <c r="C6" s="82"/>
      <c r="D6" s="82"/>
      <c r="E6" s="82"/>
      <c r="F6" s="83"/>
    </row>
    <row r="7" spans="1:6" x14ac:dyDescent="0.3">
      <c r="A7" s="40" t="s">
        <v>9</v>
      </c>
      <c r="B7" s="40"/>
      <c r="C7" s="37" t="s">
        <v>81</v>
      </c>
      <c r="D7" s="41">
        <v>686</v>
      </c>
      <c r="E7" s="39">
        <v>400</v>
      </c>
      <c r="F7" s="39">
        <v>286</v>
      </c>
    </row>
    <row r="8" spans="1:6" x14ac:dyDescent="0.3">
      <c r="A8" s="42" t="s">
        <v>7</v>
      </c>
      <c r="B8" s="42"/>
      <c r="C8" s="42"/>
      <c r="D8" s="43"/>
      <c r="E8" s="43"/>
      <c r="F8" s="42"/>
    </row>
    <row r="9" spans="1:6" x14ac:dyDescent="0.3">
      <c r="A9" s="40" t="s">
        <v>10</v>
      </c>
      <c r="B9" s="40"/>
      <c r="C9" s="37" t="s">
        <v>82</v>
      </c>
      <c r="D9" s="39">
        <v>672</v>
      </c>
      <c r="E9" s="39">
        <v>399</v>
      </c>
      <c r="F9" s="39">
        <v>273</v>
      </c>
    </row>
    <row r="10" spans="1:6" x14ac:dyDescent="0.3">
      <c r="A10" s="40" t="s">
        <v>11</v>
      </c>
      <c r="B10" s="40"/>
      <c r="C10" s="37" t="s">
        <v>83</v>
      </c>
      <c r="D10" s="39">
        <v>14</v>
      </c>
      <c r="E10" s="39">
        <v>1</v>
      </c>
      <c r="F10" s="39">
        <v>13</v>
      </c>
    </row>
    <row r="11" spans="1:6" x14ac:dyDescent="0.3">
      <c r="A11" s="40" t="s">
        <v>12</v>
      </c>
      <c r="B11" s="40"/>
      <c r="C11" s="37" t="s">
        <v>84</v>
      </c>
      <c r="D11" s="39">
        <v>686</v>
      </c>
      <c r="E11" s="39">
        <v>400</v>
      </c>
      <c r="F11" s="39">
        <v>286</v>
      </c>
    </row>
    <row r="12" spans="1:6" x14ac:dyDescent="0.3">
      <c r="A12" s="44" t="s">
        <v>85</v>
      </c>
      <c r="B12" s="44"/>
      <c r="C12" s="44"/>
      <c r="D12" s="45"/>
      <c r="E12" s="45"/>
      <c r="F12" s="44"/>
    </row>
    <row r="13" spans="1:6" ht="26.4" x14ac:dyDescent="0.3">
      <c r="A13" s="40" t="s">
        <v>142</v>
      </c>
      <c r="B13" s="40"/>
      <c r="C13" s="37" t="s">
        <v>86</v>
      </c>
      <c r="D13" s="39">
        <v>354</v>
      </c>
      <c r="E13" s="39">
        <v>261</v>
      </c>
      <c r="F13" s="39">
        <v>93</v>
      </c>
    </row>
    <row r="14" spans="1:6" x14ac:dyDescent="0.3">
      <c r="A14" s="40" t="s">
        <v>13</v>
      </c>
      <c r="B14" s="40"/>
      <c r="C14" s="37" t="s">
        <v>87</v>
      </c>
      <c r="D14" s="39">
        <v>49</v>
      </c>
      <c r="E14" s="39">
        <v>25</v>
      </c>
      <c r="F14" s="39">
        <v>24</v>
      </c>
    </row>
    <row r="15" spans="1:6" ht="66" x14ac:dyDescent="0.3">
      <c r="A15" s="40" t="s">
        <v>88</v>
      </c>
      <c r="B15" s="46"/>
      <c r="C15" s="37" t="s">
        <v>89</v>
      </c>
      <c r="D15" s="39">
        <v>0</v>
      </c>
      <c r="E15" s="39">
        <v>0</v>
      </c>
      <c r="F15" s="39">
        <v>0</v>
      </c>
    </row>
    <row r="16" spans="1:6" ht="66" x14ac:dyDescent="0.3">
      <c r="A16" s="40" t="s">
        <v>90</v>
      </c>
      <c r="B16" s="46"/>
      <c r="C16" s="37" t="s">
        <v>91</v>
      </c>
      <c r="D16" s="39">
        <v>315</v>
      </c>
      <c r="E16" s="39">
        <v>130</v>
      </c>
      <c r="F16" s="39">
        <v>185</v>
      </c>
    </row>
    <row r="17" spans="1:6" ht="66" x14ac:dyDescent="0.3">
      <c r="A17" s="40" t="s">
        <v>92</v>
      </c>
      <c r="B17" s="46"/>
      <c r="C17" s="37" t="s">
        <v>93</v>
      </c>
      <c r="D17" s="39">
        <v>18</v>
      </c>
      <c r="E17" s="39">
        <v>15</v>
      </c>
      <c r="F17" s="39">
        <v>3</v>
      </c>
    </row>
    <row r="18" spans="1:6" ht="79.2" x14ac:dyDescent="0.3">
      <c r="A18" s="40" t="s">
        <v>94</v>
      </c>
      <c r="B18" s="46"/>
      <c r="C18" s="38" t="s">
        <v>95</v>
      </c>
      <c r="D18" s="39">
        <v>90</v>
      </c>
      <c r="E18" s="39">
        <v>29</v>
      </c>
      <c r="F18" s="39">
        <v>61</v>
      </c>
    </row>
    <row r="19" spans="1:6" ht="52.8" x14ac:dyDescent="0.3">
      <c r="A19" s="40" t="s">
        <v>133</v>
      </c>
      <c r="B19" s="46">
        <v>2020</v>
      </c>
      <c r="C19" s="38">
        <v>2020</v>
      </c>
      <c r="D19" s="39">
        <v>0</v>
      </c>
      <c r="E19" s="39" t="s">
        <v>6</v>
      </c>
      <c r="F19" s="39">
        <v>0</v>
      </c>
    </row>
    <row r="20" spans="1:6" ht="39.6" x14ac:dyDescent="0.3">
      <c r="A20" s="40" t="s">
        <v>134</v>
      </c>
      <c r="B20" s="46">
        <v>2021</v>
      </c>
      <c r="C20" s="38">
        <v>2021</v>
      </c>
      <c r="D20" s="39">
        <v>0</v>
      </c>
      <c r="E20" s="39" t="s">
        <v>6</v>
      </c>
      <c r="F20" s="39">
        <v>0</v>
      </c>
    </row>
    <row r="21" spans="1:6" ht="26.4" x14ac:dyDescent="0.3">
      <c r="A21" s="40" t="s">
        <v>135</v>
      </c>
      <c r="B21" s="46">
        <v>2022</v>
      </c>
      <c r="C21" s="38">
        <v>2022</v>
      </c>
      <c r="D21" s="39">
        <v>0</v>
      </c>
      <c r="E21" s="39" t="s">
        <v>6</v>
      </c>
      <c r="F21" s="39">
        <v>0</v>
      </c>
    </row>
    <row r="22" spans="1:6" ht="79.2" x14ac:dyDescent="0.3">
      <c r="A22" s="40" t="s">
        <v>136</v>
      </c>
      <c r="B22" s="46">
        <v>2023</v>
      </c>
      <c r="C22" s="38">
        <v>2023</v>
      </c>
      <c r="D22" s="39">
        <v>0</v>
      </c>
      <c r="E22" s="39" t="s">
        <v>6</v>
      </c>
      <c r="F22" s="39">
        <v>0</v>
      </c>
    </row>
    <row r="23" spans="1:6" ht="66" x14ac:dyDescent="0.3">
      <c r="A23" s="40" t="s">
        <v>137</v>
      </c>
      <c r="B23" s="46">
        <v>2024</v>
      </c>
      <c r="C23" s="38">
        <v>2024</v>
      </c>
      <c r="D23" s="39">
        <v>0</v>
      </c>
      <c r="E23" s="39" t="s">
        <v>6</v>
      </c>
      <c r="F23" s="39">
        <v>0</v>
      </c>
    </row>
    <row r="24" spans="1:6" ht="26.4" x14ac:dyDescent="0.3">
      <c r="A24" s="40" t="s">
        <v>138</v>
      </c>
      <c r="B24" s="46">
        <v>2025</v>
      </c>
      <c r="C24" s="38">
        <v>2025</v>
      </c>
      <c r="D24" s="39">
        <v>0</v>
      </c>
      <c r="E24" s="39" t="s">
        <v>6</v>
      </c>
      <c r="F24" s="39">
        <v>0</v>
      </c>
    </row>
    <row r="25" spans="1:6" ht="52.8" x14ac:dyDescent="0.3">
      <c r="A25" s="40" t="s">
        <v>139</v>
      </c>
      <c r="B25" s="46">
        <v>2026</v>
      </c>
      <c r="C25" s="38">
        <v>2026</v>
      </c>
      <c r="D25" s="39">
        <v>0</v>
      </c>
      <c r="E25" s="39" t="s">
        <v>6</v>
      </c>
      <c r="F25" s="39">
        <v>0</v>
      </c>
    </row>
    <row r="26" spans="1:6" ht="66" x14ac:dyDescent="0.3">
      <c r="A26" s="40" t="s">
        <v>140</v>
      </c>
      <c r="B26" s="46">
        <v>2027</v>
      </c>
      <c r="C26" s="38">
        <v>2027</v>
      </c>
      <c r="D26" s="39">
        <v>0</v>
      </c>
      <c r="E26" s="39" t="s">
        <v>6</v>
      </c>
      <c r="F26" s="39">
        <v>0</v>
      </c>
    </row>
    <row r="27" spans="1:6" ht="105.6" x14ac:dyDescent="0.3">
      <c r="A27" s="40" t="s">
        <v>141</v>
      </c>
      <c r="B27" s="46">
        <v>2028</v>
      </c>
      <c r="C27" s="38">
        <v>2028</v>
      </c>
      <c r="D27" s="39">
        <v>0</v>
      </c>
      <c r="E27" s="39" t="s">
        <v>6</v>
      </c>
      <c r="F27" s="39">
        <v>0</v>
      </c>
    </row>
    <row r="28" spans="1:6" ht="26.4" x14ac:dyDescent="0.3">
      <c r="A28" s="40" t="s">
        <v>143</v>
      </c>
      <c r="B28" s="40"/>
      <c r="C28" s="37" t="s">
        <v>96</v>
      </c>
      <c r="D28" s="39">
        <v>15</v>
      </c>
      <c r="E28" s="39">
        <v>1</v>
      </c>
      <c r="F28" s="39">
        <v>14</v>
      </c>
    </row>
    <row r="29" spans="1:6" x14ac:dyDescent="0.3">
      <c r="A29" s="40" t="s">
        <v>13</v>
      </c>
      <c r="B29" s="40"/>
      <c r="C29" s="37" t="s">
        <v>97</v>
      </c>
      <c r="D29" s="39">
        <v>1</v>
      </c>
      <c r="E29" s="39">
        <v>0</v>
      </c>
      <c r="F29" s="39">
        <v>1</v>
      </c>
    </row>
    <row r="30" spans="1:6" x14ac:dyDescent="0.3">
      <c r="A30" s="40" t="s">
        <v>14</v>
      </c>
      <c r="B30" s="40"/>
      <c r="C30" s="40"/>
      <c r="D30" s="47"/>
      <c r="E30" s="47"/>
      <c r="F30" s="47"/>
    </row>
    <row r="31" spans="1:6" ht="26.4" x14ac:dyDescent="0.3">
      <c r="A31" s="40" t="s">
        <v>15</v>
      </c>
      <c r="B31" s="40"/>
      <c r="C31" s="37" t="s">
        <v>98</v>
      </c>
      <c r="D31" s="39">
        <v>0</v>
      </c>
      <c r="E31" s="39">
        <v>0</v>
      </c>
      <c r="F31" s="39">
        <v>0</v>
      </c>
    </row>
    <row r="32" spans="1:6" ht="26.4" x14ac:dyDescent="0.3">
      <c r="A32" s="40" t="s">
        <v>16</v>
      </c>
      <c r="B32" s="40"/>
      <c r="C32" s="37" t="s">
        <v>99</v>
      </c>
      <c r="D32" s="39">
        <v>5</v>
      </c>
      <c r="E32" s="39">
        <v>0</v>
      </c>
      <c r="F32" s="39">
        <v>5</v>
      </c>
    </row>
    <row r="33" spans="1:6" x14ac:dyDescent="0.3">
      <c r="A33" s="40" t="s">
        <v>17</v>
      </c>
      <c r="B33" s="40"/>
      <c r="C33" s="37" t="s">
        <v>100</v>
      </c>
      <c r="D33" s="39">
        <v>10</v>
      </c>
      <c r="E33" s="39">
        <v>0</v>
      </c>
      <c r="F33" s="39">
        <v>10</v>
      </c>
    </row>
    <row r="34" spans="1:6" x14ac:dyDescent="0.3">
      <c r="A34" s="40" t="s">
        <v>101</v>
      </c>
      <c r="B34" s="40"/>
      <c r="C34" s="37" t="s">
        <v>102</v>
      </c>
      <c r="D34" s="39">
        <v>2</v>
      </c>
      <c r="E34" s="39">
        <v>0</v>
      </c>
      <c r="F34" s="39">
        <v>2</v>
      </c>
    </row>
    <row r="35" spans="1:6" ht="39.6" x14ac:dyDescent="0.3">
      <c r="A35" s="40" t="s">
        <v>18</v>
      </c>
      <c r="B35" s="39" t="s">
        <v>68</v>
      </c>
      <c r="C35" s="38">
        <v>2036</v>
      </c>
      <c r="D35" s="39">
        <v>386</v>
      </c>
      <c r="E35" s="39">
        <v>219</v>
      </c>
      <c r="F35" s="39">
        <v>167</v>
      </c>
    </row>
    <row r="36" spans="1:6" x14ac:dyDescent="0.3">
      <c r="A36" s="40" t="s">
        <v>7</v>
      </c>
      <c r="B36" s="47"/>
      <c r="C36" s="38"/>
      <c r="D36" s="47"/>
      <c r="E36" s="47"/>
      <c r="F36" s="47"/>
    </row>
    <row r="37" spans="1:6" ht="39.6" x14ac:dyDescent="0.3">
      <c r="A37" s="40" t="s">
        <v>19</v>
      </c>
      <c r="B37" s="39" t="s">
        <v>69</v>
      </c>
      <c r="C37" s="38">
        <v>2037</v>
      </c>
      <c r="D37" s="39">
        <v>371</v>
      </c>
      <c r="E37" s="39">
        <v>206</v>
      </c>
      <c r="F37" s="39">
        <v>165</v>
      </c>
    </row>
    <row r="38" spans="1:6" ht="39.6" x14ac:dyDescent="0.3">
      <c r="A38" s="40" t="s">
        <v>20</v>
      </c>
      <c r="B38" s="39" t="s">
        <v>70</v>
      </c>
      <c r="C38" s="38">
        <v>2038</v>
      </c>
      <c r="D38" s="39">
        <v>20</v>
      </c>
      <c r="E38" s="39">
        <v>8</v>
      </c>
      <c r="F38" s="39">
        <v>12</v>
      </c>
    </row>
    <row r="39" spans="1:6" x14ac:dyDescent="0.3">
      <c r="A39" s="72" t="s">
        <v>131</v>
      </c>
      <c r="B39" s="72"/>
      <c r="C39" s="72"/>
      <c r="D39" s="72"/>
      <c r="E39" s="72"/>
      <c r="F39" s="72"/>
    </row>
    <row r="40" spans="1:6" ht="26.4" x14ac:dyDescent="0.3">
      <c r="A40" s="40" t="s">
        <v>21</v>
      </c>
      <c r="B40" s="39" t="s">
        <v>71</v>
      </c>
      <c r="C40" s="38">
        <v>2040</v>
      </c>
      <c r="D40" s="39">
        <v>1289</v>
      </c>
      <c r="E40" s="39">
        <v>380</v>
      </c>
      <c r="F40" s="39">
        <v>909</v>
      </c>
    </row>
    <row r="41" spans="1:6" ht="26.4" x14ac:dyDescent="0.3">
      <c r="A41" s="40" t="s">
        <v>22</v>
      </c>
      <c r="B41" s="39" t="s">
        <v>72</v>
      </c>
      <c r="C41" s="38">
        <v>2050</v>
      </c>
      <c r="D41" s="39">
        <v>1052</v>
      </c>
      <c r="E41" s="39">
        <v>287</v>
      </c>
      <c r="F41" s="39">
        <v>765</v>
      </c>
    </row>
    <row r="42" spans="1:6" ht="26.4" x14ac:dyDescent="0.3">
      <c r="A42" s="40" t="s">
        <v>23</v>
      </c>
      <c r="B42" s="39" t="s">
        <v>73</v>
      </c>
      <c r="C42" s="38">
        <v>2060</v>
      </c>
      <c r="D42" s="39">
        <v>0</v>
      </c>
      <c r="E42" s="39">
        <v>0</v>
      </c>
      <c r="F42" s="39">
        <v>0</v>
      </c>
    </row>
    <row r="43" spans="1:6" ht="39.6" x14ac:dyDescent="0.3">
      <c r="A43" s="40" t="s">
        <v>74</v>
      </c>
      <c r="B43" s="39" t="s">
        <v>75</v>
      </c>
      <c r="C43" s="38">
        <v>2070</v>
      </c>
      <c r="D43" s="39">
        <v>1</v>
      </c>
      <c r="E43" s="39">
        <v>0</v>
      </c>
      <c r="F43" s="39">
        <v>1</v>
      </c>
    </row>
    <row r="44" spans="1:6" x14ac:dyDescent="0.3">
      <c r="A44" s="48" t="s">
        <v>13</v>
      </c>
      <c r="B44" s="39" t="s">
        <v>76</v>
      </c>
      <c r="C44" s="38">
        <v>2071</v>
      </c>
      <c r="D44" s="39" t="s">
        <v>77</v>
      </c>
      <c r="E44" s="39">
        <v>0</v>
      </c>
      <c r="F44" s="39">
        <v>0</v>
      </c>
    </row>
    <row r="45" spans="1:6" x14ac:dyDescent="0.3">
      <c r="A45" s="40" t="s">
        <v>24</v>
      </c>
      <c r="B45" s="40"/>
      <c r="C45" s="38"/>
      <c r="D45" s="47"/>
      <c r="E45" s="47"/>
      <c r="F45" s="47"/>
    </row>
    <row r="46" spans="1:6" ht="52.8" x14ac:dyDescent="0.3">
      <c r="A46" s="40" t="s">
        <v>25</v>
      </c>
      <c r="B46" s="49" t="s">
        <v>78</v>
      </c>
      <c r="C46" s="38">
        <v>2072</v>
      </c>
      <c r="D46" s="39">
        <v>1</v>
      </c>
      <c r="E46" s="39">
        <v>0</v>
      </c>
      <c r="F46" s="39">
        <v>1</v>
      </c>
    </row>
    <row r="47" spans="1:6" ht="52.8" x14ac:dyDescent="0.3">
      <c r="A47" s="40" t="s">
        <v>26</v>
      </c>
      <c r="B47" s="49" t="s">
        <v>79</v>
      </c>
      <c r="C47" s="38">
        <v>2073</v>
      </c>
      <c r="D47" s="39">
        <v>0</v>
      </c>
      <c r="E47" s="39">
        <v>0</v>
      </c>
      <c r="F47" s="39">
        <v>0</v>
      </c>
    </row>
    <row r="48" spans="1:6" x14ac:dyDescent="0.3">
      <c r="A48" s="48" t="s">
        <v>8</v>
      </c>
      <c r="B48" s="49" t="s">
        <v>80</v>
      </c>
      <c r="C48" s="38">
        <v>2100</v>
      </c>
      <c r="D48" s="39">
        <v>6037</v>
      </c>
      <c r="E48" s="39">
        <v>2761</v>
      </c>
      <c r="F48" s="39">
        <v>3276</v>
      </c>
    </row>
  </sheetData>
  <mergeCells count="8">
    <mergeCell ref="A39:F39"/>
    <mergeCell ref="C3:C4"/>
    <mergeCell ref="A2:F2"/>
    <mergeCell ref="E3:F3"/>
    <mergeCell ref="A5:B5"/>
    <mergeCell ref="A6:F6"/>
    <mergeCell ref="A3:B4"/>
    <mergeCell ref="D3:D4"/>
  </mergeCells>
  <pageMargins left="0.196850393700787" right="0.196850393700787" top="0.196850393700787" bottom="0.196850393700787" header="0" footer="0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60"/>
  <sheetViews>
    <sheetView tabSelected="1" view="pageBreakPreview" zoomScale="60" zoomScaleNormal="100" workbookViewId="0">
      <selection activeCell="G51" sqref="G51"/>
    </sheetView>
  </sheetViews>
  <sheetFormatPr defaultRowHeight="15.6" x14ac:dyDescent="0.3"/>
  <cols>
    <col min="1" max="1" width="25.09765625" customWidth="1"/>
    <col min="2" max="2" width="8.59765625" customWidth="1"/>
    <col min="3" max="3" width="11.59765625" customWidth="1"/>
    <col min="4" max="5" width="12.5" customWidth="1"/>
    <col min="6" max="6" width="11.69921875" bestFit="1" customWidth="1"/>
    <col min="7" max="7" width="14.09765625" customWidth="1"/>
  </cols>
  <sheetData>
    <row r="1" spans="1:7" ht="38.25" customHeight="1" x14ac:dyDescent="0.3">
      <c r="A1" s="104" t="s">
        <v>27</v>
      </c>
      <c r="B1" s="104"/>
      <c r="C1" s="104"/>
      <c r="D1" s="104"/>
      <c r="E1" s="104"/>
      <c r="F1" s="104"/>
      <c r="G1" s="104"/>
    </row>
    <row r="2" spans="1:7" x14ac:dyDescent="0.3">
      <c r="A2" s="28"/>
      <c r="B2" s="28"/>
      <c r="C2" s="28"/>
      <c r="D2" s="28"/>
      <c r="E2" s="28"/>
      <c r="F2" s="28"/>
      <c r="G2" s="28" t="s">
        <v>28</v>
      </c>
    </row>
    <row r="3" spans="1:7" x14ac:dyDescent="0.3">
      <c r="A3" s="90" t="s">
        <v>1</v>
      </c>
      <c r="B3" s="93" t="s">
        <v>2</v>
      </c>
      <c r="C3" s="96" t="s">
        <v>29</v>
      </c>
      <c r="D3" s="99" t="s">
        <v>30</v>
      </c>
      <c r="E3" s="100"/>
      <c r="F3" s="101"/>
      <c r="G3" s="102" t="s">
        <v>31</v>
      </c>
    </row>
    <row r="4" spans="1:7" x14ac:dyDescent="0.3">
      <c r="A4" s="91"/>
      <c r="B4" s="94"/>
      <c r="C4" s="97"/>
      <c r="D4" s="103" t="s">
        <v>32</v>
      </c>
      <c r="E4" s="100" t="s">
        <v>7</v>
      </c>
      <c r="F4" s="100"/>
      <c r="G4" s="102"/>
    </row>
    <row r="5" spans="1:7" ht="31.2" x14ac:dyDescent="0.3">
      <c r="A5" s="92"/>
      <c r="B5" s="95"/>
      <c r="C5" s="98"/>
      <c r="D5" s="103"/>
      <c r="E5" s="29" t="s">
        <v>33</v>
      </c>
      <c r="F5" s="29" t="s">
        <v>34</v>
      </c>
      <c r="G5" s="102"/>
    </row>
    <row r="6" spans="1:7" x14ac:dyDescent="0.3">
      <c r="A6" s="18" t="s">
        <v>4</v>
      </c>
      <c r="B6" s="18" t="s">
        <v>5</v>
      </c>
      <c r="C6" s="18">
        <v>1</v>
      </c>
      <c r="D6" s="18">
        <v>2</v>
      </c>
      <c r="E6" s="18">
        <v>3</v>
      </c>
      <c r="F6" s="18">
        <v>4</v>
      </c>
      <c r="G6" s="18">
        <v>5</v>
      </c>
    </row>
    <row r="7" spans="1:7" ht="31.2" x14ac:dyDescent="0.3">
      <c r="A7" s="19" t="s">
        <v>35</v>
      </c>
      <c r="B7" s="20">
        <v>3010</v>
      </c>
      <c r="C7" s="31">
        <v>3678.04</v>
      </c>
      <c r="D7" s="31">
        <v>2542.5</v>
      </c>
      <c r="E7" s="31">
        <v>542.5</v>
      </c>
      <c r="F7" s="34">
        <v>2000</v>
      </c>
      <c r="G7" s="31">
        <v>1135.54</v>
      </c>
    </row>
    <row r="8" spans="1:7" x14ac:dyDescent="0.3">
      <c r="A8" s="21" t="s">
        <v>118</v>
      </c>
      <c r="B8" s="22">
        <v>3011</v>
      </c>
      <c r="C8" s="32">
        <v>2407.04</v>
      </c>
      <c r="D8" s="35">
        <v>1480</v>
      </c>
      <c r="E8" s="35">
        <v>340</v>
      </c>
      <c r="F8" s="35">
        <v>1140</v>
      </c>
      <c r="G8" s="32">
        <v>927.04</v>
      </c>
    </row>
    <row r="9" spans="1:7" x14ac:dyDescent="0.3">
      <c r="A9" s="21" t="s">
        <v>119</v>
      </c>
      <c r="B9" s="23">
        <v>3012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</row>
    <row r="10" spans="1:7" x14ac:dyDescent="0.3">
      <c r="A10" s="21" t="s">
        <v>120</v>
      </c>
      <c r="B10" s="23">
        <v>3013</v>
      </c>
      <c r="C10" s="34">
        <v>598</v>
      </c>
      <c r="D10" s="31">
        <v>438.5</v>
      </c>
      <c r="E10" s="31">
        <v>110.5</v>
      </c>
      <c r="F10" s="34">
        <v>328</v>
      </c>
      <c r="G10" s="31">
        <v>159.5</v>
      </c>
    </row>
    <row r="11" spans="1:7" x14ac:dyDescent="0.3">
      <c r="A11" s="21" t="s">
        <v>121</v>
      </c>
      <c r="B11" s="23">
        <v>3014</v>
      </c>
      <c r="C11" s="34">
        <v>8</v>
      </c>
      <c r="D11" s="34">
        <v>5</v>
      </c>
      <c r="E11" s="34">
        <v>0</v>
      </c>
      <c r="F11" s="34">
        <v>5</v>
      </c>
      <c r="G11" s="34">
        <v>3</v>
      </c>
    </row>
    <row r="12" spans="1:7" x14ac:dyDescent="0.3">
      <c r="A12" s="21" t="s">
        <v>122</v>
      </c>
      <c r="B12" s="23">
        <v>3015</v>
      </c>
      <c r="C12" s="34">
        <v>298</v>
      </c>
      <c r="D12" s="34">
        <v>276</v>
      </c>
      <c r="E12" s="34">
        <v>46</v>
      </c>
      <c r="F12" s="34">
        <v>230</v>
      </c>
      <c r="G12" s="34">
        <v>22</v>
      </c>
    </row>
    <row r="13" spans="1:7" x14ac:dyDescent="0.3">
      <c r="A13" s="21" t="s">
        <v>123</v>
      </c>
      <c r="B13" s="23">
        <v>3016</v>
      </c>
      <c r="C13" s="31">
        <v>0</v>
      </c>
      <c r="D13" s="31">
        <v>0</v>
      </c>
      <c r="E13" s="31">
        <v>0</v>
      </c>
      <c r="F13" s="31">
        <v>0</v>
      </c>
      <c r="G13" s="33" t="s">
        <v>6</v>
      </c>
    </row>
    <row r="14" spans="1:7" x14ac:dyDescent="0.3">
      <c r="A14" s="21" t="s">
        <v>124</v>
      </c>
      <c r="B14" s="23">
        <v>3017</v>
      </c>
      <c r="C14" s="31">
        <v>0</v>
      </c>
      <c r="D14" s="31">
        <v>0</v>
      </c>
      <c r="E14" s="31">
        <v>0</v>
      </c>
      <c r="F14" s="31">
        <v>0</v>
      </c>
      <c r="G14" s="33" t="s">
        <v>6</v>
      </c>
    </row>
    <row r="15" spans="1:7" x14ac:dyDescent="0.3">
      <c r="A15" s="21" t="s">
        <v>125</v>
      </c>
      <c r="B15" s="23">
        <v>3018</v>
      </c>
      <c r="C15" s="31">
        <v>0</v>
      </c>
      <c r="D15" s="31">
        <v>0</v>
      </c>
      <c r="E15" s="31">
        <v>0</v>
      </c>
      <c r="F15" s="31">
        <v>0</v>
      </c>
      <c r="G15" s="33" t="s">
        <v>6</v>
      </c>
    </row>
    <row r="16" spans="1:7" x14ac:dyDescent="0.3">
      <c r="A16" s="21" t="s">
        <v>111</v>
      </c>
      <c r="B16" s="23">
        <v>3019</v>
      </c>
      <c r="C16" s="31">
        <v>0</v>
      </c>
      <c r="D16" s="31">
        <v>0</v>
      </c>
      <c r="E16" s="31">
        <v>0</v>
      </c>
      <c r="F16" s="31">
        <v>0</v>
      </c>
      <c r="G16" s="33" t="s">
        <v>6</v>
      </c>
    </row>
    <row r="17" spans="1:7" x14ac:dyDescent="0.3">
      <c r="A17" s="21" t="s">
        <v>112</v>
      </c>
      <c r="B17" s="23">
        <v>3020</v>
      </c>
      <c r="C17" s="31">
        <v>0</v>
      </c>
      <c r="D17" s="31">
        <v>0</v>
      </c>
      <c r="E17" s="31">
        <v>0</v>
      </c>
      <c r="F17" s="31">
        <v>0</v>
      </c>
      <c r="G17" s="33" t="s">
        <v>6</v>
      </c>
    </row>
    <row r="18" spans="1:7" x14ac:dyDescent="0.3">
      <c r="A18" s="21" t="s">
        <v>113</v>
      </c>
      <c r="B18" s="23">
        <v>3021</v>
      </c>
      <c r="C18" s="31">
        <v>0</v>
      </c>
      <c r="D18" s="31">
        <v>0</v>
      </c>
      <c r="E18" s="31">
        <v>0</v>
      </c>
      <c r="F18" s="31">
        <v>0</v>
      </c>
      <c r="G18" s="33" t="s">
        <v>6</v>
      </c>
    </row>
    <row r="19" spans="1:7" x14ac:dyDescent="0.3">
      <c r="A19" s="21" t="s">
        <v>114</v>
      </c>
      <c r="B19" s="23">
        <v>3022</v>
      </c>
      <c r="C19" s="31">
        <v>0</v>
      </c>
      <c r="D19" s="31">
        <v>0</v>
      </c>
      <c r="E19" s="31">
        <v>0</v>
      </c>
      <c r="F19" s="31">
        <v>0</v>
      </c>
      <c r="G19" s="33" t="s">
        <v>6</v>
      </c>
    </row>
    <row r="20" spans="1:7" x14ac:dyDescent="0.3">
      <c r="A20" s="21" t="s">
        <v>115</v>
      </c>
      <c r="B20" s="23">
        <v>3023</v>
      </c>
      <c r="C20" s="31">
        <v>0</v>
      </c>
      <c r="D20" s="31">
        <v>0</v>
      </c>
      <c r="E20" s="31">
        <v>0</v>
      </c>
      <c r="F20" s="31">
        <v>0</v>
      </c>
      <c r="G20" s="33" t="s">
        <v>6</v>
      </c>
    </row>
    <row r="21" spans="1:7" x14ac:dyDescent="0.3">
      <c r="A21" s="21" t="s">
        <v>116</v>
      </c>
      <c r="B21" s="23">
        <v>3024</v>
      </c>
      <c r="C21" s="31">
        <v>0</v>
      </c>
      <c r="D21" s="31">
        <v>0</v>
      </c>
      <c r="E21" s="31">
        <v>0</v>
      </c>
      <c r="F21" s="31">
        <v>0</v>
      </c>
      <c r="G21" s="33" t="s">
        <v>6</v>
      </c>
    </row>
    <row r="22" spans="1:7" x14ac:dyDescent="0.3">
      <c r="A22" s="21" t="s">
        <v>126</v>
      </c>
      <c r="B22" s="23">
        <v>3025</v>
      </c>
      <c r="C22" s="34">
        <v>218</v>
      </c>
      <c r="D22" s="34">
        <v>218</v>
      </c>
      <c r="E22" s="34">
        <v>13</v>
      </c>
      <c r="F22" s="34">
        <v>205</v>
      </c>
      <c r="G22" s="34">
        <v>0</v>
      </c>
    </row>
    <row r="23" spans="1:7" x14ac:dyDescent="0.3">
      <c r="A23" s="21" t="s">
        <v>127</v>
      </c>
      <c r="B23" s="23">
        <v>3026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7" x14ac:dyDescent="0.3">
      <c r="A24" s="21" t="s">
        <v>107</v>
      </c>
      <c r="B24" s="23">
        <v>3027</v>
      </c>
      <c r="C24" s="34">
        <v>149</v>
      </c>
      <c r="D24" s="34">
        <v>125</v>
      </c>
      <c r="E24" s="34">
        <v>33</v>
      </c>
      <c r="F24" s="34">
        <v>92</v>
      </c>
      <c r="G24" s="34">
        <v>24</v>
      </c>
    </row>
    <row r="25" spans="1:7" ht="31.2" x14ac:dyDescent="0.3">
      <c r="A25" s="24" t="s">
        <v>132</v>
      </c>
      <c r="B25" s="23">
        <v>3030</v>
      </c>
      <c r="C25" s="31">
        <v>4071.84</v>
      </c>
      <c r="D25" s="31">
        <v>2649.3</v>
      </c>
      <c r="E25" s="31">
        <v>566.6</v>
      </c>
      <c r="F25" s="31">
        <v>2082.6999999999998</v>
      </c>
      <c r="G25" s="31">
        <v>1422.54</v>
      </c>
    </row>
    <row r="26" spans="1:7" x14ac:dyDescent="0.3">
      <c r="A26" s="21" t="s">
        <v>130</v>
      </c>
      <c r="B26" s="23">
        <v>3031</v>
      </c>
      <c r="C26" s="31">
        <v>2693.04</v>
      </c>
      <c r="D26" s="31">
        <v>1490.6</v>
      </c>
      <c r="E26" s="31">
        <v>358.9</v>
      </c>
      <c r="F26" s="31">
        <v>1131.7</v>
      </c>
      <c r="G26" s="31">
        <v>1202.44</v>
      </c>
    </row>
    <row r="27" spans="1:7" x14ac:dyDescent="0.3">
      <c r="A27" s="21" t="s">
        <v>129</v>
      </c>
      <c r="B27" s="23">
        <v>3032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</row>
    <row r="28" spans="1:7" x14ac:dyDescent="0.3">
      <c r="A28" s="21" t="s">
        <v>103</v>
      </c>
      <c r="B28" s="23">
        <v>3033</v>
      </c>
      <c r="C28" s="31">
        <v>687.1</v>
      </c>
      <c r="D28" s="34">
        <v>508</v>
      </c>
      <c r="E28" s="31">
        <v>123.5</v>
      </c>
      <c r="F28" s="31">
        <v>384.5</v>
      </c>
      <c r="G28" s="31">
        <v>179.1</v>
      </c>
    </row>
    <row r="29" spans="1:7" x14ac:dyDescent="0.3">
      <c r="A29" s="21" t="s">
        <v>104</v>
      </c>
      <c r="B29" s="23">
        <v>3034</v>
      </c>
      <c r="C29" s="34">
        <v>3</v>
      </c>
      <c r="D29" s="31">
        <v>0</v>
      </c>
      <c r="E29" s="31">
        <v>0</v>
      </c>
      <c r="F29" s="34">
        <v>0</v>
      </c>
      <c r="G29" s="34">
        <v>3</v>
      </c>
    </row>
    <row r="30" spans="1:7" x14ac:dyDescent="0.3">
      <c r="A30" s="21" t="s">
        <v>105</v>
      </c>
      <c r="B30" s="23">
        <v>3035</v>
      </c>
      <c r="C30" s="31">
        <v>331.5</v>
      </c>
      <c r="D30" s="31">
        <v>306.5</v>
      </c>
      <c r="E30" s="31">
        <v>51.5</v>
      </c>
      <c r="F30" s="34">
        <v>255</v>
      </c>
      <c r="G30" s="34">
        <v>25</v>
      </c>
    </row>
    <row r="31" spans="1:7" x14ac:dyDescent="0.3">
      <c r="A31" s="21" t="s">
        <v>106</v>
      </c>
      <c r="B31" s="23">
        <v>3036</v>
      </c>
      <c r="C31" s="31">
        <v>0</v>
      </c>
      <c r="D31" s="31">
        <v>0</v>
      </c>
      <c r="E31" s="31">
        <v>0</v>
      </c>
      <c r="F31" s="31">
        <v>0</v>
      </c>
      <c r="G31" s="33" t="s">
        <v>6</v>
      </c>
    </row>
    <row r="32" spans="1:7" x14ac:dyDescent="0.3">
      <c r="A32" s="21" t="s">
        <v>109</v>
      </c>
      <c r="B32" s="23">
        <v>3037</v>
      </c>
      <c r="C32" s="31">
        <v>0</v>
      </c>
      <c r="D32" s="31">
        <v>0</v>
      </c>
      <c r="E32" s="31">
        <v>0</v>
      </c>
      <c r="F32" s="31">
        <v>0</v>
      </c>
      <c r="G32" s="33" t="s">
        <v>6</v>
      </c>
    </row>
    <row r="33" spans="1:7" x14ac:dyDescent="0.3">
      <c r="A33" s="21" t="s">
        <v>110</v>
      </c>
      <c r="B33" s="23">
        <v>3038</v>
      </c>
      <c r="C33" s="31">
        <v>0</v>
      </c>
      <c r="D33" s="31">
        <v>0</v>
      </c>
      <c r="E33" s="31">
        <v>0</v>
      </c>
      <c r="F33" s="31">
        <v>0</v>
      </c>
      <c r="G33" s="33" t="s">
        <v>6</v>
      </c>
    </row>
    <row r="34" spans="1:7" x14ac:dyDescent="0.3">
      <c r="A34" s="21" t="s">
        <v>128</v>
      </c>
      <c r="B34" s="23">
        <v>3039</v>
      </c>
      <c r="C34" s="31">
        <v>0</v>
      </c>
      <c r="D34" s="31">
        <v>0</v>
      </c>
      <c r="E34" s="31">
        <v>0</v>
      </c>
      <c r="F34" s="31">
        <v>0</v>
      </c>
      <c r="G34" s="33" t="s">
        <v>6</v>
      </c>
    </row>
    <row r="35" spans="1:7" x14ac:dyDescent="0.3">
      <c r="A35" s="21" t="s">
        <v>112</v>
      </c>
      <c r="B35" s="23">
        <v>3040</v>
      </c>
      <c r="C35" s="31">
        <v>0</v>
      </c>
      <c r="D35" s="31">
        <v>0</v>
      </c>
      <c r="E35" s="31">
        <v>0</v>
      </c>
      <c r="F35" s="31">
        <v>0</v>
      </c>
      <c r="G35" s="33" t="s">
        <v>6</v>
      </c>
    </row>
    <row r="36" spans="1:7" x14ac:dyDescent="0.3">
      <c r="A36" s="21" t="s">
        <v>113</v>
      </c>
      <c r="B36" s="23">
        <v>3041</v>
      </c>
      <c r="C36" s="31">
        <v>0</v>
      </c>
      <c r="D36" s="31">
        <v>0</v>
      </c>
      <c r="E36" s="31">
        <v>0</v>
      </c>
      <c r="F36" s="31">
        <v>0</v>
      </c>
      <c r="G36" s="33" t="s">
        <v>6</v>
      </c>
    </row>
    <row r="37" spans="1:7" x14ac:dyDescent="0.3">
      <c r="A37" s="21" t="s">
        <v>114</v>
      </c>
      <c r="B37" s="23">
        <v>3042</v>
      </c>
      <c r="C37" s="31">
        <v>0</v>
      </c>
      <c r="D37" s="31">
        <v>0</v>
      </c>
      <c r="E37" s="31">
        <v>0</v>
      </c>
      <c r="F37" s="31">
        <v>0</v>
      </c>
      <c r="G37" s="33" t="s">
        <v>6</v>
      </c>
    </row>
    <row r="38" spans="1:7" x14ac:dyDescent="0.3">
      <c r="A38" s="21" t="s">
        <v>115</v>
      </c>
      <c r="B38" s="23">
        <v>3043</v>
      </c>
      <c r="C38" s="31">
        <v>0</v>
      </c>
      <c r="D38" s="31">
        <v>0</v>
      </c>
      <c r="E38" s="31">
        <v>0</v>
      </c>
      <c r="F38" s="31">
        <v>0</v>
      </c>
      <c r="G38" s="33" t="s">
        <v>6</v>
      </c>
    </row>
    <row r="39" spans="1:7" x14ac:dyDescent="0.3">
      <c r="A39" s="21" t="s">
        <v>116</v>
      </c>
      <c r="B39" s="23">
        <v>3044</v>
      </c>
      <c r="C39" s="31">
        <v>0</v>
      </c>
      <c r="D39" s="31">
        <v>0</v>
      </c>
      <c r="E39" s="31">
        <v>0</v>
      </c>
      <c r="F39" s="31">
        <v>0</v>
      </c>
      <c r="G39" s="33" t="s">
        <v>6</v>
      </c>
    </row>
    <row r="40" spans="1:7" x14ac:dyDescent="0.3">
      <c r="A40" s="21" t="s">
        <v>108</v>
      </c>
      <c r="B40" s="23">
        <v>3045</v>
      </c>
      <c r="C40" s="31">
        <v>336.5</v>
      </c>
      <c r="D40" s="31">
        <v>336.5</v>
      </c>
      <c r="E40" s="34">
        <v>25</v>
      </c>
      <c r="F40" s="31">
        <v>311.5</v>
      </c>
      <c r="G40" s="31">
        <v>0</v>
      </c>
    </row>
    <row r="41" spans="1:7" x14ac:dyDescent="0.3">
      <c r="A41" s="21" t="s">
        <v>117</v>
      </c>
      <c r="B41" s="23">
        <v>3046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</row>
    <row r="42" spans="1:7" x14ac:dyDescent="0.3">
      <c r="A42" s="25" t="s">
        <v>107</v>
      </c>
      <c r="B42" s="23">
        <v>3047</v>
      </c>
      <c r="C42" s="31">
        <v>20.7</v>
      </c>
      <c r="D42" s="31">
        <v>7.7</v>
      </c>
      <c r="E42" s="31">
        <v>7.7</v>
      </c>
      <c r="F42" s="31">
        <v>0</v>
      </c>
      <c r="G42" s="34">
        <v>13</v>
      </c>
    </row>
    <row r="43" spans="1:7" hidden="1" x14ac:dyDescent="0.3">
      <c r="A43" s="26" t="s">
        <v>8</v>
      </c>
      <c r="B43" s="23">
        <v>3100</v>
      </c>
      <c r="C43" s="31">
        <f>SUM(C7:C42)</f>
        <v>15499.76</v>
      </c>
      <c r="D43" s="31">
        <f>SUM(D7:D42)</f>
        <v>10383.6</v>
      </c>
      <c r="E43" s="31">
        <f>SUM(E7:E42)</f>
        <v>2218.1999999999998</v>
      </c>
      <c r="F43" s="31">
        <f>SUM(F7:F42)</f>
        <v>8165.4</v>
      </c>
      <c r="G43" s="31">
        <f>SUM(G7:G42)</f>
        <v>5116.16</v>
      </c>
    </row>
    <row r="44" spans="1:7" x14ac:dyDescent="0.3">
      <c r="A44" s="26" t="s">
        <v>8</v>
      </c>
      <c r="B44" s="23">
        <v>3100</v>
      </c>
      <c r="C44" s="31">
        <f>C43/2</f>
        <v>7749.88</v>
      </c>
      <c r="D44" s="31">
        <f>D43/2</f>
        <v>5191.8</v>
      </c>
      <c r="E44" s="31">
        <f>E43/2</f>
        <v>1109.0999999999999</v>
      </c>
      <c r="F44" s="31">
        <f>F43/2</f>
        <v>4082.7</v>
      </c>
      <c r="G44" s="31">
        <f>G43/2</f>
        <v>2558.08</v>
      </c>
    </row>
    <row r="45" spans="1:7" x14ac:dyDescent="0.3">
      <c r="A45" s="27" t="s">
        <v>36</v>
      </c>
      <c r="B45" s="28"/>
      <c r="C45" s="28"/>
      <c r="D45" s="28"/>
      <c r="E45" s="28"/>
      <c r="F45" s="28"/>
      <c r="G45" s="28"/>
    </row>
    <row r="46" spans="1:7" x14ac:dyDescent="0.3">
      <c r="A46" s="28"/>
      <c r="B46" s="28"/>
      <c r="C46" s="28"/>
      <c r="D46" s="28"/>
      <c r="E46" s="28"/>
      <c r="F46" s="28"/>
      <c r="G46" s="28" t="s">
        <v>0</v>
      </c>
    </row>
    <row r="47" spans="1:7" x14ac:dyDescent="0.3">
      <c r="A47" s="90" t="s">
        <v>1</v>
      </c>
      <c r="B47" s="93" t="s">
        <v>2</v>
      </c>
      <c r="C47" s="96" t="s">
        <v>29</v>
      </c>
      <c r="D47" s="99" t="s">
        <v>30</v>
      </c>
      <c r="E47" s="100"/>
      <c r="F47" s="101"/>
      <c r="G47" s="102" t="s">
        <v>31</v>
      </c>
    </row>
    <row r="48" spans="1:7" x14ac:dyDescent="0.3">
      <c r="A48" s="91"/>
      <c r="B48" s="94"/>
      <c r="C48" s="97"/>
      <c r="D48" s="103" t="s">
        <v>32</v>
      </c>
      <c r="E48" s="100" t="s">
        <v>7</v>
      </c>
      <c r="F48" s="100"/>
      <c r="G48" s="102"/>
    </row>
    <row r="49" spans="1:7" ht="31.2" x14ac:dyDescent="0.3">
      <c r="A49" s="92"/>
      <c r="B49" s="95"/>
      <c r="C49" s="98"/>
      <c r="D49" s="103"/>
      <c r="E49" s="29" t="s">
        <v>33</v>
      </c>
      <c r="F49" s="29" t="s">
        <v>34</v>
      </c>
      <c r="G49" s="102"/>
    </row>
    <row r="50" spans="1:7" x14ac:dyDescent="0.3">
      <c r="A50" s="23" t="s">
        <v>4</v>
      </c>
      <c r="B50" s="23" t="s">
        <v>5</v>
      </c>
      <c r="C50" s="23">
        <v>1</v>
      </c>
      <c r="D50" s="23">
        <v>2</v>
      </c>
      <c r="E50" s="23">
        <v>3</v>
      </c>
      <c r="F50" s="23">
        <v>4</v>
      </c>
      <c r="G50" s="23">
        <v>5</v>
      </c>
    </row>
    <row r="51" spans="1:7" ht="62.4" x14ac:dyDescent="0.3">
      <c r="A51" s="24" t="s">
        <v>37</v>
      </c>
      <c r="B51" s="23">
        <v>2210</v>
      </c>
      <c r="C51" s="30">
        <v>571</v>
      </c>
      <c r="D51" s="30">
        <v>240</v>
      </c>
      <c r="E51" s="30">
        <v>118</v>
      </c>
      <c r="F51" s="30">
        <v>122</v>
      </c>
      <c r="G51" s="30">
        <v>331</v>
      </c>
    </row>
    <row r="52" spans="1:7" x14ac:dyDescent="0.3">
      <c r="A52" s="24" t="s">
        <v>7</v>
      </c>
      <c r="B52" s="23"/>
      <c r="C52" s="30"/>
      <c r="D52" s="30"/>
      <c r="E52" s="30"/>
      <c r="F52" s="30"/>
      <c r="G52" s="30"/>
    </row>
    <row r="53" spans="1:7" x14ac:dyDescent="0.3">
      <c r="A53" s="21" t="s">
        <v>38</v>
      </c>
      <c r="B53" s="23">
        <v>2211</v>
      </c>
      <c r="C53" s="30">
        <v>311</v>
      </c>
      <c r="D53" s="30">
        <v>103</v>
      </c>
      <c r="E53" s="30">
        <v>53</v>
      </c>
      <c r="F53" s="30">
        <v>50</v>
      </c>
      <c r="G53" s="30">
        <v>208</v>
      </c>
    </row>
    <row r="54" spans="1:7" x14ac:dyDescent="0.3">
      <c r="A54" s="26" t="s">
        <v>39</v>
      </c>
      <c r="B54" s="23">
        <v>2212</v>
      </c>
      <c r="C54" s="30">
        <v>189</v>
      </c>
      <c r="D54" s="30">
        <v>92</v>
      </c>
      <c r="E54" s="30">
        <v>43</v>
      </c>
      <c r="F54" s="30">
        <v>49</v>
      </c>
      <c r="G54" s="30">
        <v>97</v>
      </c>
    </row>
    <row r="55" spans="1:7" x14ac:dyDescent="0.3">
      <c r="A55" s="21" t="s">
        <v>40</v>
      </c>
      <c r="B55" s="23">
        <v>2213</v>
      </c>
      <c r="C55" s="30">
        <v>20</v>
      </c>
      <c r="D55" s="30">
        <v>7</v>
      </c>
      <c r="E55" s="30">
        <v>4</v>
      </c>
      <c r="F55" s="30">
        <v>3</v>
      </c>
      <c r="G55" s="30">
        <v>13</v>
      </c>
    </row>
    <row r="56" spans="1:7" x14ac:dyDescent="0.3">
      <c r="A56" s="21" t="s">
        <v>41</v>
      </c>
      <c r="B56" s="23">
        <v>2214</v>
      </c>
      <c r="C56" s="30">
        <v>31</v>
      </c>
      <c r="D56" s="30">
        <v>18</v>
      </c>
      <c r="E56" s="30">
        <v>9</v>
      </c>
      <c r="F56" s="30">
        <v>9</v>
      </c>
      <c r="G56" s="30">
        <v>13</v>
      </c>
    </row>
    <row r="57" spans="1:7" x14ac:dyDescent="0.3">
      <c r="A57" s="21" t="s">
        <v>42</v>
      </c>
      <c r="B57" s="23">
        <v>2215</v>
      </c>
      <c r="C57" s="30">
        <v>20</v>
      </c>
      <c r="D57" s="30">
        <v>20</v>
      </c>
      <c r="E57" s="30">
        <v>9</v>
      </c>
      <c r="F57" s="30">
        <v>11</v>
      </c>
      <c r="G57" s="30">
        <v>0</v>
      </c>
    </row>
    <row r="58" spans="1:7" x14ac:dyDescent="0.3">
      <c r="A58" s="26" t="s">
        <v>43</v>
      </c>
      <c r="B58" s="23">
        <v>2216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</row>
    <row r="59" spans="1:7" ht="93.6" x14ac:dyDescent="0.3">
      <c r="A59" s="24" t="s">
        <v>44</v>
      </c>
      <c r="B59" s="20">
        <v>2217</v>
      </c>
      <c r="C59" s="30">
        <v>0</v>
      </c>
      <c r="D59" s="30">
        <v>0</v>
      </c>
      <c r="E59" s="30" t="s">
        <v>6</v>
      </c>
      <c r="F59" s="30">
        <v>0</v>
      </c>
      <c r="G59" s="30">
        <v>0</v>
      </c>
    </row>
    <row r="60" spans="1:7" ht="78" x14ac:dyDescent="0.3">
      <c r="A60" s="24" t="s">
        <v>45</v>
      </c>
      <c r="B60" s="20">
        <v>2218</v>
      </c>
      <c r="C60" s="30">
        <v>0</v>
      </c>
      <c r="D60" s="30">
        <v>0</v>
      </c>
      <c r="E60" s="30">
        <v>0</v>
      </c>
      <c r="F60" s="30" t="s">
        <v>6</v>
      </c>
      <c r="G60" s="30" t="s">
        <v>6</v>
      </c>
    </row>
  </sheetData>
  <mergeCells count="15">
    <mergeCell ref="D4:D5"/>
    <mergeCell ref="E4:F4"/>
    <mergeCell ref="A3:A5"/>
    <mergeCell ref="A1:G1"/>
    <mergeCell ref="G3:G5"/>
    <mergeCell ref="C3:C5"/>
    <mergeCell ref="B3:B5"/>
    <mergeCell ref="D3:F3"/>
    <mergeCell ref="A47:A49"/>
    <mergeCell ref="B47:B49"/>
    <mergeCell ref="C47:C49"/>
    <mergeCell ref="D47:F47"/>
    <mergeCell ref="G47:G49"/>
    <mergeCell ref="D48:D49"/>
    <mergeCell ref="E48:F48"/>
  </mergeCells>
  <pageMargins left="0.7" right="0.7" top="0.75" bottom="0.75" header="0.3" footer="0.3"/>
  <pageSetup paperSize="9" scale="83" orientation="portrait" r:id="rId1"/>
  <rowBreaks count="1" manualBreakCount="1">
    <brk id="4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Титульный лист </vt:lpstr>
      <vt:lpstr>раздел 2</vt:lpstr>
      <vt:lpstr>раздел 3</vt:lpstr>
      <vt:lpstr>'раздел 2'!Область_печати</vt:lpstr>
      <vt:lpstr>'раздел 3'!Область_печати</vt:lpstr>
      <vt:lpstr>'Титульный лист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Елена Александровна</dc:creator>
  <cp:lastModifiedBy>Виталий Бобырь</cp:lastModifiedBy>
  <cp:lastPrinted>2020-07-17T02:25:19Z</cp:lastPrinted>
  <dcterms:created xsi:type="dcterms:W3CDTF">2020-07-14T02:17:56Z</dcterms:created>
  <dcterms:modified xsi:type="dcterms:W3CDTF">2020-07-21T03:48:11Z</dcterms:modified>
</cp:coreProperties>
</file>