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5" yWindow="135" windowWidth="18780" windowHeight="11835" tabRatio="1000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</sheets>
  <definedNames>
    <definedName name="_xlnm.Print_Area" localSheetId="1">'раздел 2'!$A$1:$J$25</definedName>
    <definedName name="_xlnm.Print_Area" localSheetId="2">'раздел 2 продолжение'!$A$1:$F$19</definedName>
    <definedName name="_xlnm.Print_Area" localSheetId="3">'раздел 3'!$A$1:$K$44</definedName>
    <definedName name="_xlnm.Print_Area" localSheetId="4">'справочно к разделу 3'!$A$1:$M$16</definedName>
    <definedName name="_xlnm.Print_Area" localSheetId="0">'Титульный лист'!$A$1:$J$12</definedName>
  </definedNames>
  <calcPr calcId="145621"/>
</workbook>
</file>

<file path=xl/calcChain.xml><?xml version="1.0" encoding="utf-8"?>
<calcChain xmlns="http://schemas.openxmlformats.org/spreadsheetml/2006/main">
  <c r="K43" i="5" l="1"/>
  <c r="G43" i="5"/>
  <c r="H43" i="5"/>
  <c r="I43" i="5"/>
  <c r="E43" i="5"/>
  <c r="D43" i="5"/>
</calcChain>
</file>

<file path=xl/sharedStrings.xml><?xml version="1.0" encoding="utf-8"?>
<sst xmlns="http://schemas.openxmlformats.org/spreadsheetml/2006/main" count="384" uniqueCount="167">
  <si>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</si>
  <si>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</si>
  <si>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</si>
  <si>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</si>
  <si>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</si>
  <si>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</si>
  <si>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</si>
  <si>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</si>
  <si>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</si>
  <si>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</si>
  <si>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</si>
  <si>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</si>
  <si>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</si>
  <si>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</si>
  <si>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</si>
  <si>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</si>
  <si>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</si>
  <si>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</si>
  <si>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</si>
  <si>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</si>
  <si>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</si>
  <si>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</si>
  <si>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</si>
  <si>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</si>
  <si>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</si>
  <si>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</si>
  <si>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</si>
  <si>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</si>
  <si>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</si>
  <si>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</si>
  <si>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</si>
  <si>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</si>
  <si>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</si>
  <si>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</si>
  <si>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</si>
  <si>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</si>
  <si>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</si>
  <si>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</si>
  <si>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</si>
  <si>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</si>
  <si>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</si>
  <si>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</si>
  <si>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</si>
  <si>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</si>
  <si>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</si>
  <si>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</si>
  <si>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</si>
  <si>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</si>
  <si>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</si>
  <si>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</si>
  <si>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</si>
  <si>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</si>
  <si>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</si>
  <si>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</si>
  <si>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</si>
  <si>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</si>
  <si>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</si>
  <si>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</si>
  <si>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</si>
  <si>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</si>
  <si>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</si>
  <si>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</si>
  <si>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</si>
  <si>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</si>
  <si>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</si>
  <si>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</si>
  <si>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</si>
  <si>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</si>
  <si>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</si>
  <si>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</si>
  <si>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</si>
  <si>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</si>
  <si>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</si>
  <si>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</si>
  <si>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</si>
  <si>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</si>
  <si>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2100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</si>
  <si>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</si>
  <si>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</si>
  <si>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</si>
  <si>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</si>
  <si>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</si>
  <si>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</si>
  <si>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</si>
  <si>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</si>
  <si>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</si>
  <si>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</si>
  <si>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</si>
  <si>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</si>
  <si>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</si>
  <si>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</si>
  <si>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</si>
  <si>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</si>
  <si>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</si>
  <si>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</si>
  <si>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</si>
  <si>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</si>
  <si>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</si>
  <si>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</si>
  <si>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</si>
  <si>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</si>
  <si>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</si>
  <si>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</si>
  <si>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</si>
  <si>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</si>
  <si>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</si>
  <si>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</si>
  <si>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</si>
  <si>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</si>
  <si>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</si>
  <si>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</si>
  <si>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</si>
  <si>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</si>
  <si>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</si>
  <si>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</si>
  <si>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</si>
  <si>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</si>
  <si>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</si>
  <si>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</si>
  <si>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</si>
  <si>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</si>
  <si>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</si>
  <si>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</si>
  <si>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</si>
  <si>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</si>
  <si>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</si>
  <si>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</si>
  <si>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</si>
  <si>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</si>
  <si>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</si>
  <si>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</si>
  <si>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</si>
  <si>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</si>
  <si>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</si>
  <si>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</si>
  <si>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</si>
  <si>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</si>
  <si>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</si>
  <si>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</si>
  <si>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</si>
  <si>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</si>
  <si>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</si>
  <si>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</si>
  <si>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</si>
  <si>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</si>
  <si>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</si>
  <si>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</si>
  <si>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</si>
  <si>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</si>
  <si>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по ч. 4 ст. 14.5 КоАП РФ</t>
  </si>
  <si>
    <t>по ч. 5 ст. 14.5 КоАП РФ</t>
  </si>
  <si>
    <t>по ч. 6 ст. 14.5 КоАП РФ</t>
  </si>
  <si>
    <t>по ч. 1 ст. 15.1 КоАП РФ</t>
  </si>
  <si>
    <t>применено административное наказание в виде дисквалификации по ч. 3 ст. 14.5 КоАП РФ</t>
  </si>
  <si>
    <t>применено административное наказание в виде приостановления деятельности по ч. 3 ст. 14.5 КоАП РФ</t>
  </si>
  <si>
    <t>Управление ФНС России по Красноярскому краю</t>
  </si>
  <si>
    <t>Налоговый орган</t>
  </si>
  <si>
    <t>Красноярский край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</si>
  <si>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</si>
  <si>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</si>
  <si>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</si>
  <si>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</si>
  <si>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</si>
  <si>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</si>
  <si>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</si>
  <si>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>Форма № 1- ККТ 
Утверждена приказом 
ФНС России 
от 22.06.2018
№ ММВ-7-1/411@
Квартальная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</si>
  <si>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 января  2020 года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</si>
</sst>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8" xfId="0" applyFont="1" applyBorder="1" applyAlignment="1">
      <alignment horizontal="left"/>
    </xf>
    <xf numFmtId="0" fontId="10" fillId="0" borderId="15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11" fillId="0" borderId="15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zoomScale="90" zoomScaleNormal="90" zoomScaleSheetLayoutView="90" workbookViewId="0">
      <selection activeCell="D7" sqref="D7:E8"/>
    </sheetView>
  </sheetViews>
  <sheetFormatPr defaultRowHeight="12.75" x14ac:dyDescent="0.2"/>
  <cols>
    <col min="1" max="1" width="2" customWidth="1"/>
    <col min="2" max="2" width="6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58" t="s">
        <v>0</v>
      </c>
      <c r="D2" s="58"/>
      <c r="E2" s="58"/>
      <c r="F2" s="58"/>
      <c r="G2" s="58"/>
      <c r="H2" s="58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59" t="s">
        <v>166</v>
      </c>
      <c r="C4" s="60"/>
      <c r="D4" s="60"/>
      <c r="E4" s="60"/>
      <c r="F4" s="60"/>
      <c r="G4" s="60"/>
      <c r="H4" s="60"/>
      <c r="I4" s="61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62" t="s">
        <v>2</v>
      </c>
      <c r="E6" s="63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64" t="s">
        <v>5</v>
      </c>
      <c r="D7" s="64" t="s">
        <v>6</v>
      </c>
      <c r="E7" s="66"/>
      <c r="F7" s="8"/>
      <c r="G7" s="64" t="s">
        <v>165</v>
      </c>
      <c r="H7" s="66"/>
      <c r="I7" s="4"/>
    </row>
    <row r="8" spans="1:10" ht="145.9" customHeight="1" x14ac:dyDescent="0.2">
      <c r="B8" s="3"/>
      <c r="C8" s="65"/>
      <c r="D8" s="67"/>
      <c r="E8" s="68"/>
      <c r="F8" s="8"/>
      <c r="G8" s="67"/>
      <c r="H8" s="68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69"/>
      <c r="D10" s="70"/>
      <c r="E10" s="16" t="s">
        <v>7</v>
      </c>
      <c r="F10" s="71" t="s">
        <v>8</v>
      </c>
      <c r="G10" s="72"/>
      <c r="H10" s="73"/>
      <c r="I10" s="4"/>
    </row>
    <row r="11" spans="1:10" ht="42" customHeight="1" x14ac:dyDescent="0.2">
      <c r="B11" s="3"/>
      <c r="C11" s="74" t="s">
        <v>158</v>
      </c>
      <c r="D11" s="75"/>
      <c r="E11" s="18"/>
      <c r="G11" s="15" t="s">
        <v>157</v>
      </c>
      <c r="H11" s="15"/>
      <c r="I11" s="4"/>
    </row>
    <row r="12" spans="1:10" ht="50.25" customHeight="1" x14ac:dyDescent="0.2">
      <c r="B12" s="3"/>
      <c r="C12" s="74" t="s">
        <v>156</v>
      </c>
      <c r="D12" s="79"/>
      <c r="E12" s="17">
        <v>2400</v>
      </c>
      <c r="F12" s="76" t="s">
        <v>155</v>
      </c>
      <c r="G12" s="77"/>
      <c r="H12" s="78"/>
      <c r="I12" s="4"/>
    </row>
  </sheetData>
  <mergeCells count="11">
    <mergeCell ref="C10:D10"/>
    <mergeCell ref="F10:H10"/>
    <mergeCell ref="C11:D11"/>
    <mergeCell ref="F12:H12"/>
    <mergeCell ref="C12:D12"/>
    <mergeCell ref="C2:H2"/>
    <mergeCell ref="B4:I4"/>
    <mergeCell ref="D6:E6"/>
    <mergeCell ref="C7:C8"/>
    <mergeCell ref="D7:E8"/>
    <mergeCell ref="G7:H8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60" zoomScaleNormal="100" workbookViewId="0">
      <selection activeCell="K1" sqref="K1:K1048576"/>
    </sheetView>
  </sheetViews>
  <sheetFormatPr defaultRowHeight="18" x14ac:dyDescent="0.25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9.140625" style="26"/>
  </cols>
  <sheetData>
    <row r="1" spans="1:10" ht="5.8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5">
      <c r="A2" s="3"/>
      <c r="B2" s="80" t="s">
        <v>27</v>
      </c>
      <c r="C2" s="81"/>
      <c r="D2" s="81"/>
      <c r="E2" s="81"/>
      <c r="F2" s="81"/>
      <c r="G2" s="81"/>
      <c r="H2" s="81"/>
      <c r="I2" s="81"/>
      <c r="J2" s="82"/>
    </row>
    <row r="3" spans="1:10" ht="18.75" customHeight="1" x14ac:dyDescent="0.25">
      <c r="A3" s="3"/>
      <c r="B3" s="83" t="s">
        <v>9</v>
      </c>
      <c r="C3" s="84"/>
      <c r="D3" s="87" t="s">
        <v>10</v>
      </c>
      <c r="E3" s="88"/>
      <c r="F3" s="91" t="s">
        <v>11</v>
      </c>
      <c r="G3" s="92"/>
      <c r="H3" s="95" t="s">
        <v>12</v>
      </c>
      <c r="I3" s="96"/>
      <c r="J3" s="97"/>
    </row>
    <row r="4" spans="1:10" ht="19.5" customHeight="1" x14ac:dyDescent="0.25">
      <c r="A4" s="3"/>
      <c r="B4" s="85"/>
      <c r="C4" s="86"/>
      <c r="D4" s="89"/>
      <c r="E4" s="90"/>
      <c r="F4" s="93"/>
      <c r="G4" s="94"/>
      <c r="H4" s="98" t="s">
        <v>13</v>
      </c>
      <c r="I4" s="99"/>
      <c r="J4" s="13" t="s">
        <v>14</v>
      </c>
    </row>
    <row r="5" spans="1:10" ht="11.85" customHeight="1" x14ac:dyDescent="0.25">
      <c r="A5" s="3"/>
      <c r="B5" s="98" t="s">
        <v>15</v>
      </c>
      <c r="C5" s="99"/>
      <c r="D5" s="98" t="s">
        <v>16</v>
      </c>
      <c r="E5" s="99"/>
      <c r="F5" s="98" t="s">
        <v>17</v>
      </c>
      <c r="G5" s="99"/>
      <c r="H5" s="98" t="s">
        <v>18</v>
      </c>
      <c r="I5" s="99"/>
      <c r="J5" s="9" t="s">
        <v>19</v>
      </c>
    </row>
    <row r="6" spans="1:10" ht="21" customHeight="1" x14ac:dyDescent="0.25">
      <c r="A6" s="3"/>
      <c r="B6" s="100" t="s">
        <v>28</v>
      </c>
      <c r="C6" s="101"/>
      <c r="D6" s="101"/>
      <c r="E6" s="101"/>
      <c r="F6" s="101"/>
      <c r="G6" s="101"/>
      <c r="H6" s="101"/>
      <c r="I6" s="101"/>
      <c r="J6" s="102"/>
    </row>
    <row r="7" spans="1:10" ht="16.5" customHeight="1" x14ac:dyDescent="0.25">
      <c r="A7" s="3"/>
      <c r="B7" s="103" t="s">
        <v>29</v>
      </c>
      <c r="C7" s="104"/>
      <c r="D7" s="105" t="s">
        <v>30</v>
      </c>
      <c r="E7" s="106"/>
      <c r="F7" s="107">
        <v>1944</v>
      </c>
      <c r="G7" s="108"/>
      <c r="H7" s="109">
        <v>1411</v>
      </c>
      <c r="I7" s="108"/>
      <c r="J7" s="19">
        <v>533</v>
      </c>
    </row>
    <row r="8" spans="1:10" ht="19.5" customHeight="1" x14ac:dyDescent="0.25">
      <c r="A8" s="3"/>
      <c r="B8" s="110" t="s">
        <v>22</v>
      </c>
      <c r="C8" s="111"/>
      <c r="D8" s="111"/>
      <c r="E8" s="111"/>
      <c r="F8" s="111"/>
      <c r="G8" s="111"/>
      <c r="H8" s="111"/>
      <c r="I8" s="111"/>
      <c r="J8" s="112"/>
    </row>
    <row r="9" spans="1:10" ht="14.25" customHeight="1" x14ac:dyDescent="0.25">
      <c r="A9" s="3"/>
      <c r="B9" s="103" t="s">
        <v>31</v>
      </c>
      <c r="C9" s="104"/>
      <c r="D9" s="105" t="s">
        <v>32</v>
      </c>
      <c r="E9" s="106"/>
      <c r="F9" s="109">
        <v>1831</v>
      </c>
      <c r="G9" s="108"/>
      <c r="H9" s="109">
        <v>1406</v>
      </c>
      <c r="I9" s="108"/>
      <c r="J9" s="19">
        <v>425</v>
      </c>
    </row>
    <row r="10" spans="1:10" ht="20.25" customHeight="1" x14ac:dyDescent="0.25">
      <c r="A10" s="3"/>
      <c r="B10" s="103" t="s">
        <v>33</v>
      </c>
      <c r="C10" s="104"/>
      <c r="D10" s="105" t="s">
        <v>34</v>
      </c>
      <c r="E10" s="106"/>
      <c r="F10" s="109">
        <v>113</v>
      </c>
      <c r="G10" s="108"/>
      <c r="H10" s="109">
        <v>5</v>
      </c>
      <c r="I10" s="108"/>
      <c r="J10" s="19">
        <v>108</v>
      </c>
    </row>
    <row r="11" spans="1:10" ht="23.25" customHeight="1" x14ac:dyDescent="0.25">
      <c r="A11" s="3"/>
      <c r="B11" s="103" t="s">
        <v>35</v>
      </c>
      <c r="C11" s="104"/>
      <c r="D11" s="105" t="s">
        <v>36</v>
      </c>
      <c r="E11" s="106"/>
      <c r="F11" s="109">
        <v>1939</v>
      </c>
      <c r="G11" s="108"/>
      <c r="H11" s="109">
        <v>1408</v>
      </c>
      <c r="I11" s="108"/>
      <c r="J11" s="19">
        <v>531</v>
      </c>
    </row>
    <row r="12" spans="1:10" ht="15.75" customHeight="1" x14ac:dyDescent="0.25">
      <c r="A12" s="3"/>
      <c r="B12" s="113" t="s">
        <v>37</v>
      </c>
      <c r="C12" s="114"/>
      <c r="D12" s="114"/>
      <c r="E12" s="114"/>
      <c r="F12" s="114"/>
      <c r="G12" s="114"/>
      <c r="H12" s="114"/>
      <c r="I12" s="114"/>
      <c r="J12" s="115"/>
    </row>
    <row r="13" spans="1:10" ht="36.75" customHeight="1" x14ac:dyDescent="0.25">
      <c r="A13" s="3"/>
      <c r="B13" s="103" t="s">
        <v>163</v>
      </c>
      <c r="C13" s="104"/>
      <c r="D13" s="105" t="s">
        <v>38</v>
      </c>
      <c r="E13" s="106"/>
      <c r="F13" s="109">
        <v>1147</v>
      </c>
      <c r="G13" s="108"/>
      <c r="H13" s="109">
        <v>884</v>
      </c>
      <c r="I13" s="108"/>
      <c r="J13" s="19">
        <v>263</v>
      </c>
    </row>
    <row r="14" spans="1:10" ht="21" customHeight="1" x14ac:dyDescent="0.25">
      <c r="A14" s="3"/>
      <c r="B14" s="103" t="s">
        <v>39</v>
      </c>
      <c r="C14" s="104"/>
      <c r="D14" s="105" t="s">
        <v>40</v>
      </c>
      <c r="E14" s="106"/>
      <c r="F14" s="109">
        <v>88</v>
      </c>
      <c r="G14" s="108"/>
      <c r="H14" s="109">
        <v>68</v>
      </c>
      <c r="I14" s="108"/>
      <c r="J14" s="19">
        <v>20</v>
      </c>
    </row>
    <row r="15" spans="1:10" ht="59.25" customHeight="1" x14ac:dyDescent="0.25">
      <c r="A15" s="3"/>
      <c r="B15" s="116" t="s">
        <v>162</v>
      </c>
      <c r="C15" s="117"/>
      <c r="D15" s="105" t="s">
        <v>41</v>
      </c>
      <c r="E15" s="106"/>
      <c r="F15" s="109">
        <v>1</v>
      </c>
      <c r="G15" s="108"/>
      <c r="H15" s="109">
        <v>0</v>
      </c>
      <c r="I15" s="108"/>
      <c r="J15" s="19">
        <v>1</v>
      </c>
    </row>
    <row r="16" spans="1:10" ht="72.75" customHeight="1" x14ac:dyDescent="0.25">
      <c r="A16" s="3"/>
      <c r="B16" s="116" t="s">
        <v>161</v>
      </c>
      <c r="C16" s="117"/>
      <c r="D16" s="105" t="s">
        <v>42</v>
      </c>
      <c r="E16" s="106"/>
      <c r="F16" s="109">
        <v>682</v>
      </c>
      <c r="G16" s="108"/>
      <c r="H16" s="109">
        <v>493</v>
      </c>
      <c r="I16" s="108"/>
      <c r="J16" s="19">
        <v>189</v>
      </c>
    </row>
    <row r="17" spans="1:10" ht="68.25" customHeight="1" x14ac:dyDescent="0.25">
      <c r="A17" s="3"/>
      <c r="B17" s="116" t="s">
        <v>160</v>
      </c>
      <c r="C17" s="117"/>
      <c r="D17" s="105" t="s">
        <v>43</v>
      </c>
      <c r="E17" s="106"/>
      <c r="F17" s="109">
        <v>40</v>
      </c>
      <c r="G17" s="108"/>
      <c r="H17" s="109">
        <v>32</v>
      </c>
      <c r="I17" s="108"/>
      <c r="J17" s="19">
        <v>8</v>
      </c>
    </row>
    <row r="18" spans="1:10" ht="77.25" customHeight="1" x14ac:dyDescent="0.25">
      <c r="A18" s="3"/>
      <c r="B18" s="116" t="s">
        <v>159</v>
      </c>
      <c r="C18" s="117"/>
      <c r="D18" s="105" t="s">
        <v>44</v>
      </c>
      <c r="E18" s="106"/>
      <c r="F18" s="109">
        <v>156</v>
      </c>
      <c r="G18" s="108"/>
      <c r="H18" s="109">
        <v>97</v>
      </c>
      <c r="I18" s="108"/>
      <c r="J18" s="19">
        <v>59</v>
      </c>
    </row>
    <row r="19" spans="1:10" ht="38.25" customHeight="1" x14ac:dyDescent="0.25">
      <c r="A19" s="3"/>
      <c r="B19" s="119" t="s">
        <v>164</v>
      </c>
      <c r="C19" s="120"/>
      <c r="D19" s="105" t="s">
        <v>45</v>
      </c>
      <c r="E19" s="106"/>
      <c r="F19" s="109">
        <v>108</v>
      </c>
      <c r="G19" s="108"/>
      <c r="H19" s="109">
        <v>3</v>
      </c>
      <c r="I19" s="108"/>
      <c r="J19" s="19">
        <v>105</v>
      </c>
    </row>
    <row r="20" spans="1:10" ht="17.850000000000001" customHeight="1" x14ac:dyDescent="0.25">
      <c r="A20" s="3"/>
      <c r="B20" s="103" t="s">
        <v>39</v>
      </c>
      <c r="C20" s="104"/>
      <c r="D20" s="105" t="s">
        <v>46</v>
      </c>
      <c r="E20" s="106"/>
      <c r="F20" s="109">
        <v>4</v>
      </c>
      <c r="G20" s="108"/>
      <c r="H20" s="109">
        <v>0</v>
      </c>
      <c r="I20" s="108"/>
      <c r="J20" s="19">
        <v>4</v>
      </c>
    </row>
    <row r="21" spans="1:10" ht="17.850000000000001" customHeight="1" x14ac:dyDescent="0.25">
      <c r="A21" s="3"/>
      <c r="B21" s="103" t="s">
        <v>47</v>
      </c>
      <c r="C21" s="118"/>
      <c r="D21" s="118"/>
      <c r="E21" s="118"/>
      <c r="F21" s="118"/>
      <c r="G21" s="118"/>
      <c r="H21" s="118"/>
      <c r="I21" s="118"/>
      <c r="J21" s="104"/>
    </row>
    <row r="22" spans="1:10" ht="39" customHeight="1" x14ac:dyDescent="0.25">
      <c r="A22" s="3"/>
      <c r="B22" s="121" t="s">
        <v>48</v>
      </c>
      <c r="C22" s="122"/>
      <c r="D22" s="105" t="s">
        <v>49</v>
      </c>
      <c r="E22" s="106"/>
      <c r="F22" s="109">
        <v>4</v>
      </c>
      <c r="G22" s="108"/>
      <c r="H22" s="109">
        <v>1</v>
      </c>
      <c r="I22" s="108"/>
      <c r="J22" s="19">
        <v>3</v>
      </c>
    </row>
    <row r="23" spans="1:10" ht="24" customHeight="1" x14ac:dyDescent="0.25">
      <c r="A23" s="3"/>
      <c r="B23" s="121" t="s">
        <v>50</v>
      </c>
      <c r="C23" s="122"/>
      <c r="D23" s="105" t="s">
        <v>51</v>
      </c>
      <c r="E23" s="106"/>
      <c r="F23" s="123">
        <v>21</v>
      </c>
      <c r="G23" s="108"/>
      <c r="H23" s="123">
        <v>2</v>
      </c>
      <c r="I23" s="108"/>
      <c r="J23" s="19">
        <v>19</v>
      </c>
    </row>
    <row r="24" spans="1:10" ht="30.75" customHeight="1" x14ac:dyDescent="0.25">
      <c r="A24" s="3"/>
      <c r="B24" s="121" t="s">
        <v>52</v>
      </c>
      <c r="C24" s="122"/>
      <c r="D24" s="105" t="s">
        <v>53</v>
      </c>
      <c r="E24" s="106"/>
      <c r="F24" s="109">
        <v>82</v>
      </c>
      <c r="G24" s="108"/>
      <c r="H24" s="109">
        <v>0</v>
      </c>
      <c r="I24" s="108"/>
      <c r="J24" s="19">
        <v>82</v>
      </c>
    </row>
    <row r="25" spans="1:10" ht="21.75" customHeight="1" x14ac:dyDescent="0.25">
      <c r="A25" s="3"/>
      <c r="B25" s="121" t="s">
        <v>54</v>
      </c>
      <c r="C25" s="122"/>
      <c r="D25" s="105" t="s">
        <v>55</v>
      </c>
      <c r="E25" s="106"/>
      <c r="F25" s="109">
        <v>5</v>
      </c>
      <c r="G25" s="108"/>
      <c r="H25" s="109">
        <v>0</v>
      </c>
      <c r="I25" s="108"/>
      <c r="J25" s="19">
        <v>5</v>
      </c>
    </row>
  </sheetData>
  <mergeCells count="78">
    <mergeCell ref="F24:G24"/>
    <mergeCell ref="H24:I24"/>
    <mergeCell ref="B25:C25"/>
    <mergeCell ref="D25:E25"/>
    <mergeCell ref="F25:G25"/>
    <mergeCell ref="H25:I25"/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J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J8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ageMargins left="0.196850393700787" right="0.196850393700787" top="0.196850393700787" bottom="0.196850393700787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topLeftCell="A10" zoomScale="70" zoomScaleNormal="100" zoomScaleSheetLayoutView="70" workbookViewId="0">
      <selection activeCell="F22" sqref="F22"/>
    </sheetView>
  </sheetViews>
  <sheetFormatPr defaultRowHeight="18" x14ac:dyDescent="0.25"/>
  <cols>
    <col min="1" max="1" width="1" customWidth="1"/>
    <col min="2" max="2" width="53.85546875" customWidth="1"/>
    <col min="3" max="3" width="8.7109375" customWidth="1"/>
    <col min="4" max="4" width="8.42578125" customWidth="1"/>
    <col min="5" max="5" width="7.7109375" customWidth="1"/>
    <col min="6" max="6" width="10.140625" customWidth="1"/>
    <col min="7" max="7" width="12.5703125" style="26" customWidth="1"/>
  </cols>
  <sheetData>
    <row r="1" spans="1:7" x14ac:dyDescent="0.25">
      <c r="B1" s="1"/>
      <c r="C1" s="1"/>
      <c r="D1" s="1"/>
      <c r="E1" s="1"/>
      <c r="F1" s="1"/>
    </row>
    <row r="2" spans="1:7" x14ac:dyDescent="0.25">
      <c r="A2" s="3"/>
      <c r="B2" s="80" t="s">
        <v>27</v>
      </c>
      <c r="C2" s="81"/>
      <c r="D2" s="81"/>
      <c r="E2" s="81"/>
      <c r="F2" s="82"/>
      <c r="G2" s="27"/>
    </row>
    <row r="3" spans="1:7" ht="25.5" x14ac:dyDescent="0.25">
      <c r="A3" s="3"/>
      <c r="B3" s="83" t="s">
        <v>9</v>
      </c>
      <c r="C3" s="43" t="s">
        <v>10</v>
      </c>
      <c r="D3" s="40" t="s">
        <v>11</v>
      </c>
      <c r="E3" s="28" t="s">
        <v>12</v>
      </c>
      <c r="F3" s="29"/>
      <c r="G3" s="27"/>
    </row>
    <row r="4" spans="1:7" ht="24" x14ac:dyDescent="0.25">
      <c r="A4" s="3"/>
      <c r="B4" s="85"/>
      <c r="C4" s="44"/>
      <c r="D4" s="41"/>
      <c r="E4" s="30" t="s">
        <v>13</v>
      </c>
      <c r="F4" s="13" t="s">
        <v>14</v>
      </c>
      <c r="G4" s="27"/>
    </row>
    <row r="5" spans="1:7" x14ac:dyDescent="0.25">
      <c r="A5" s="3"/>
      <c r="B5" s="21" t="s">
        <v>15</v>
      </c>
      <c r="C5" s="30" t="s">
        <v>16</v>
      </c>
      <c r="D5" s="42" t="s">
        <v>17</v>
      </c>
      <c r="E5" s="42" t="s">
        <v>18</v>
      </c>
      <c r="F5" s="9" t="s">
        <v>19</v>
      </c>
      <c r="G5" s="27"/>
    </row>
    <row r="6" spans="1:7" x14ac:dyDescent="0.25">
      <c r="A6" s="3"/>
      <c r="B6" s="32" t="s">
        <v>28</v>
      </c>
      <c r="C6" s="33"/>
      <c r="D6" s="33"/>
      <c r="E6" s="33"/>
      <c r="F6" s="34"/>
      <c r="G6" s="27"/>
    </row>
    <row r="7" spans="1:7" ht="63" x14ac:dyDescent="0.25">
      <c r="A7" s="3"/>
      <c r="B7" s="36" t="s">
        <v>56</v>
      </c>
      <c r="C7" s="47" t="s">
        <v>57</v>
      </c>
      <c r="D7" s="24">
        <v>1249</v>
      </c>
      <c r="E7" s="24">
        <v>919</v>
      </c>
      <c r="F7" s="23">
        <v>330</v>
      </c>
      <c r="G7" s="27"/>
    </row>
    <row r="8" spans="1:7" x14ac:dyDescent="0.25">
      <c r="A8" s="3"/>
      <c r="B8" s="36" t="s">
        <v>22</v>
      </c>
      <c r="C8" s="48"/>
      <c r="D8" s="48"/>
      <c r="E8" s="48"/>
      <c r="F8" s="54"/>
      <c r="G8" s="27"/>
    </row>
    <row r="9" spans="1:7" ht="63" x14ac:dyDescent="0.25">
      <c r="A9" s="3"/>
      <c r="B9" s="36" t="s">
        <v>58</v>
      </c>
      <c r="C9" s="47" t="s">
        <v>59</v>
      </c>
      <c r="D9" s="24">
        <v>1086</v>
      </c>
      <c r="E9" s="24">
        <v>787</v>
      </c>
      <c r="F9" s="23">
        <v>299</v>
      </c>
      <c r="G9" s="27"/>
    </row>
    <row r="10" spans="1:7" ht="78.75" x14ac:dyDescent="0.25">
      <c r="A10" s="3"/>
      <c r="B10" s="36" t="s">
        <v>60</v>
      </c>
      <c r="C10" s="47" t="s">
        <v>61</v>
      </c>
      <c r="D10" s="24">
        <v>72</v>
      </c>
      <c r="E10" s="24">
        <v>53</v>
      </c>
      <c r="F10" s="23">
        <v>19</v>
      </c>
      <c r="G10" s="27"/>
    </row>
    <row r="11" spans="1:7" ht="31.5" x14ac:dyDescent="0.25">
      <c r="A11" s="3"/>
      <c r="B11" s="36" t="s">
        <v>62</v>
      </c>
      <c r="C11" s="47" t="s">
        <v>63</v>
      </c>
      <c r="D11" s="24">
        <v>1348</v>
      </c>
      <c r="E11" s="24">
        <v>392</v>
      </c>
      <c r="F11" s="23">
        <v>956</v>
      </c>
      <c r="G11" s="27"/>
    </row>
    <row r="12" spans="1:7" ht="31.5" x14ac:dyDescent="0.25">
      <c r="A12" s="3"/>
      <c r="B12" s="38" t="s">
        <v>64</v>
      </c>
      <c r="C12" s="46" t="s">
        <v>65</v>
      </c>
      <c r="D12" s="55">
        <v>1080</v>
      </c>
      <c r="E12" s="55">
        <v>291</v>
      </c>
      <c r="F12" s="56">
        <v>789</v>
      </c>
      <c r="G12" s="27"/>
    </row>
    <row r="13" spans="1:7" ht="47.25" x14ac:dyDescent="0.25">
      <c r="A13" s="3"/>
      <c r="B13" s="36" t="s">
        <v>66</v>
      </c>
      <c r="C13" s="47" t="s">
        <v>67</v>
      </c>
      <c r="D13" s="24">
        <v>5</v>
      </c>
      <c r="E13" s="24">
        <v>0</v>
      </c>
      <c r="F13" s="23">
        <v>5</v>
      </c>
      <c r="G13" s="27"/>
    </row>
    <row r="14" spans="1:7" ht="63" x14ac:dyDescent="0.25">
      <c r="A14" s="3"/>
      <c r="B14" s="38" t="s">
        <v>68</v>
      </c>
      <c r="C14" s="46" t="s">
        <v>69</v>
      </c>
      <c r="D14" s="55">
        <v>4</v>
      </c>
      <c r="E14" s="55">
        <v>0</v>
      </c>
      <c r="F14" s="23">
        <v>4</v>
      </c>
      <c r="G14" s="27"/>
    </row>
    <row r="15" spans="1:7" ht="18.75" x14ac:dyDescent="0.25">
      <c r="A15" s="3"/>
      <c r="B15" s="22" t="s">
        <v>39</v>
      </c>
      <c r="C15" s="47" t="s">
        <v>70</v>
      </c>
      <c r="D15" s="24" t="s">
        <v>20</v>
      </c>
      <c r="E15" s="55">
        <v>0</v>
      </c>
      <c r="F15" s="23">
        <v>0</v>
      </c>
      <c r="G15" s="27"/>
    </row>
    <row r="16" spans="1:7" x14ac:dyDescent="0.25">
      <c r="A16" s="3"/>
      <c r="B16" s="36" t="s">
        <v>71</v>
      </c>
      <c r="C16" s="37"/>
      <c r="D16" s="48"/>
      <c r="E16" s="48"/>
      <c r="F16" s="54"/>
      <c r="G16" s="27"/>
    </row>
    <row r="17" spans="1:7" ht="78.75" x14ac:dyDescent="0.25">
      <c r="A17" s="3"/>
      <c r="B17" s="38" t="s">
        <v>72</v>
      </c>
      <c r="C17" s="39" t="s">
        <v>73</v>
      </c>
      <c r="D17" s="55" t="s">
        <v>20</v>
      </c>
      <c r="E17" s="55">
        <v>0</v>
      </c>
      <c r="F17" s="23">
        <v>0</v>
      </c>
      <c r="G17" s="27"/>
    </row>
    <row r="18" spans="1:7" ht="78.75" x14ac:dyDescent="0.25">
      <c r="A18" s="3"/>
      <c r="B18" s="38" t="s">
        <v>74</v>
      </c>
      <c r="C18" s="39" t="s">
        <v>75</v>
      </c>
      <c r="D18" s="55">
        <v>4</v>
      </c>
      <c r="E18" s="55">
        <v>0</v>
      </c>
      <c r="F18" s="23">
        <v>4</v>
      </c>
      <c r="G18" s="27"/>
    </row>
    <row r="19" spans="1:7" ht="18.75" x14ac:dyDescent="0.25">
      <c r="A19" s="3"/>
      <c r="B19" s="22" t="s">
        <v>26</v>
      </c>
      <c r="C19" s="45" t="s">
        <v>76</v>
      </c>
      <c r="D19" s="23">
        <v>13013</v>
      </c>
      <c r="E19" s="24">
        <v>8252</v>
      </c>
      <c r="F19" s="23">
        <v>4761</v>
      </c>
      <c r="G19" s="27"/>
    </row>
    <row r="20" spans="1:7" x14ac:dyDescent="0.25">
      <c r="B20" s="5"/>
      <c r="C20" s="5"/>
      <c r="D20" s="5"/>
      <c r="E20" s="5"/>
      <c r="F20" s="5"/>
    </row>
  </sheetData>
  <mergeCells count="2">
    <mergeCell ref="B2:F2"/>
    <mergeCell ref="B3:B4"/>
  </mergeCells>
  <pageMargins left="0.196850393700787" right="0.196850393700787" top="0.196850393700787" bottom="0.196850393700787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zoomScale="80" zoomScaleNormal="100" zoomScaleSheetLayoutView="80" workbookViewId="0">
      <selection activeCell="G58" sqref="G58"/>
    </sheetView>
  </sheetViews>
  <sheetFormatPr defaultRowHeight="12.75" x14ac:dyDescent="0.2"/>
  <cols>
    <col min="1" max="1" width="1" customWidth="1"/>
    <col min="2" max="2" width="26.28515625" customWidth="1"/>
    <col min="3" max="3" width="8.140625" customWidth="1"/>
    <col min="4" max="4" width="11.5703125" customWidth="1"/>
    <col min="5" max="5" width="11.140625" customWidth="1"/>
    <col min="6" max="8" width="8.140625" customWidth="1"/>
    <col min="9" max="9" width="10.7109375" customWidth="1"/>
    <col min="10" max="10" width="8.140625" customWidth="1"/>
    <col min="11" max="11" width="11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80" t="s">
        <v>77</v>
      </c>
      <c r="C2" s="81"/>
      <c r="D2" s="81"/>
      <c r="E2" s="81"/>
      <c r="F2" s="81"/>
      <c r="G2" s="81"/>
      <c r="H2" s="81"/>
      <c r="I2" s="81"/>
      <c r="J2" s="81"/>
      <c r="K2" s="82"/>
    </row>
    <row r="3" spans="1:11" ht="11.85" customHeight="1" x14ac:dyDescent="0.2">
      <c r="A3" s="3"/>
      <c r="B3" s="124" t="s">
        <v>9</v>
      </c>
      <c r="C3" s="124" t="s">
        <v>78</v>
      </c>
      <c r="D3" s="124" t="s">
        <v>11</v>
      </c>
      <c r="E3" s="95" t="s">
        <v>14</v>
      </c>
      <c r="F3" s="96"/>
      <c r="G3" s="96"/>
      <c r="H3" s="97"/>
      <c r="I3" s="95" t="s">
        <v>79</v>
      </c>
      <c r="J3" s="96"/>
      <c r="K3" s="97"/>
    </row>
    <row r="4" spans="1:11" ht="11.1" customHeight="1" x14ac:dyDescent="0.2">
      <c r="A4" s="3"/>
      <c r="B4" s="125"/>
      <c r="C4" s="125"/>
      <c r="D4" s="125"/>
      <c r="E4" s="124" t="s">
        <v>80</v>
      </c>
      <c r="F4" s="95" t="s">
        <v>81</v>
      </c>
      <c r="G4" s="96"/>
      <c r="H4" s="97"/>
      <c r="I4" s="124" t="s">
        <v>80</v>
      </c>
      <c r="J4" s="95" t="s">
        <v>81</v>
      </c>
      <c r="K4" s="97"/>
    </row>
    <row r="5" spans="1:11" ht="46.5" customHeight="1" x14ac:dyDescent="0.2">
      <c r="A5" s="3"/>
      <c r="B5" s="126"/>
      <c r="C5" s="126"/>
      <c r="D5" s="126"/>
      <c r="E5" s="126"/>
      <c r="F5" s="13" t="s">
        <v>82</v>
      </c>
      <c r="G5" s="13" t="s">
        <v>83</v>
      </c>
      <c r="H5" s="13" t="s">
        <v>84</v>
      </c>
      <c r="I5" s="126"/>
      <c r="J5" s="13" t="s">
        <v>82</v>
      </c>
      <c r="K5" s="13" t="s">
        <v>83</v>
      </c>
    </row>
    <row r="6" spans="1:11" ht="11.85" customHeight="1" x14ac:dyDescent="0.2">
      <c r="A6" s="3"/>
      <c r="B6" s="9" t="s">
        <v>15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23</v>
      </c>
      <c r="H6" s="9" t="s">
        <v>85</v>
      </c>
      <c r="I6" s="9" t="s">
        <v>24</v>
      </c>
      <c r="J6" s="9" t="s">
        <v>25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12689.1</v>
      </c>
      <c r="E7" s="20">
        <v>9556.5</v>
      </c>
      <c r="F7" s="19" t="s">
        <v>20</v>
      </c>
      <c r="G7" s="19">
        <v>884.5</v>
      </c>
      <c r="H7" s="19">
        <v>8672</v>
      </c>
      <c r="I7" s="19">
        <v>3132.6</v>
      </c>
      <c r="J7" s="25">
        <v>0</v>
      </c>
      <c r="K7" s="19">
        <v>3132.6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10034</v>
      </c>
      <c r="E8" s="19">
        <v>7410</v>
      </c>
      <c r="F8" s="19" t="s">
        <v>20</v>
      </c>
      <c r="G8" s="20">
        <v>611</v>
      </c>
      <c r="H8" s="19">
        <v>6799</v>
      </c>
      <c r="I8" s="19">
        <v>2624</v>
      </c>
      <c r="J8" s="25">
        <v>0</v>
      </c>
      <c r="K8" s="19">
        <v>2624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>
        <v>0</v>
      </c>
      <c r="E9" s="19">
        <v>0</v>
      </c>
      <c r="F9" s="19" t="s">
        <v>21</v>
      </c>
      <c r="G9" s="25">
        <v>0</v>
      </c>
      <c r="H9" s="25">
        <v>0</v>
      </c>
      <c r="I9" s="19">
        <v>0</v>
      </c>
      <c r="J9" s="19" t="s">
        <v>21</v>
      </c>
      <c r="K9" s="25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364.1</v>
      </c>
      <c r="E10" s="19">
        <v>173.5</v>
      </c>
      <c r="F10" s="19" t="s">
        <v>21</v>
      </c>
      <c r="G10" s="19">
        <v>38.5</v>
      </c>
      <c r="H10" s="19">
        <v>135</v>
      </c>
      <c r="I10" s="19">
        <v>190.6</v>
      </c>
      <c r="J10" s="19" t="s">
        <v>21</v>
      </c>
      <c r="K10" s="19">
        <v>190.6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25">
        <v>0</v>
      </c>
      <c r="E11" s="19">
        <v>0</v>
      </c>
      <c r="F11" s="19" t="s">
        <v>21</v>
      </c>
      <c r="G11" s="25">
        <v>0</v>
      </c>
      <c r="H11" s="25">
        <v>0</v>
      </c>
      <c r="I11" s="25">
        <v>0</v>
      </c>
      <c r="J11" s="19" t="s">
        <v>21</v>
      </c>
      <c r="K11" s="25">
        <v>0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148</v>
      </c>
      <c r="E12" s="19">
        <v>140</v>
      </c>
      <c r="F12" s="19" t="s">
        <v>21</v>
      </c>
      <c r="G12" s="19">
        <v>30</v>
      </c>
      <c r="H12" s="19">
        <v>110</v>
      </c>
      <c r="I12" s="19">
        <v>8</v>
      </c>
      <c r="J12" s="19" t="s">
        <v>21</v>
      </c>
      <c r="K12" s="19">
        <v>8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20</v>
      </c>
      <c r="E13" s="19" t="s">
        <v>20</v>
      </c>
      <c r="F13" s="19" t="s">
        <v>21</v>
      </c>
      <c r="G13" s="19" t="s">
        <v>20</v>
      </c>
      <c r="H13" s="25">
        <v>0</v>
      </c>
      <c r="I13" s="19" t="s">
        <v>21</v>
      </c>
      <c r="J13" s="19" t="s">
        <v>21</v>
      </c>
      <c r="K13" s="25">
        <v>0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20</v>
      </c>
      <c r="E14" s="19" t="s">
        <v>20</v>
      </c>
      <c r="F14" s="19" t="s">
        <v>21</v>
      </c>
      <c r="G14" s="19" t="s">
        <v>20</v>
      </c>
      <c r="H14" s="25">
        <v>0</v>
      </c>
      <c r="I14" s="19" t="s">
        <v>21</v>
      </c>
      <c r="J14" s="19" t="s">
        <v>21</v>
      </c>
      <c r="K14" s="25">
        <v>0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20</v>
      </c>
      <c r="E15" s="19" t="s">
        <v>20</v>
      </c>
      <c r="F15" s="19" t="s">
        <v>21</v>
      </c>
      <c r="G15" s="19" t="s">
        <v>20</v>
      </c>
      <c r="H15" s="25">
        <v>0</v>
      </c>
      <c r="I15" s="19" t="s">
        <v>21</v>
      </c>
      <c r="J15" s="19" t="s">
        <v>21</v>
      </c>
      <c r="K15" s="25">
        <v>0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20</v>
      </c>
      <c r="E16" s="19" t="s">
        <v>20</v>
      </c>
      <c r="F16" s="19" t="s">
        <v>21</v>
      </c>
      <c r="G16" s="19" t="s">
        <v>20</v>
      </c>
      <c r="H16" s="25">
        <v>0</v>
      </c>
      <c r="I16" s="19" t="s">
        <v>21</v>
      </c>
      <c r="J16" s="19" t="s">
        <v>21</v>
      </c>
      <c r="K16" s="25">
        <v>0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20</v>
      </c>
      <c r="E17" s="19" t="s">
        <v>20</v>
      </c>
      <c r="F17" s="19" t="s">
        <v>21</v>
      </c>
      <c r="G17" s="19" t="s">
        <v>20</v>
      </c>
      <c r="H17" s="25">
        <v>0</v>
      </c>
      <c r="I17" s="19" t="s">
        <v>21</v>
      </c>
      <c r="J17" s="19" t="s">
        <v>21</v>
      </c>
      <c r="K17" s="25">
        <v>0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20</v>
      </c>
      <c r="E18" s="19" t="s">
        <v>20</v>
      </c>
      <c r="F18" s="19" t="s">
        <v>21</v>
      </c>
      <c r="G18" s="19" t="s">
        <v>20</v>
      </c>
      <c r="H18" s="25">
        <v>0</v>
      </c>
      <c r="I18" s="19" t="s">
        <v>21</v>
      </c>
      <c r="J18" s="19" t="s">
        <v>21</v>
      </c>
      <c r="K18" s="25">
        <v>0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20</v>
      </c>
      <c r="E19" s="19" t="s">
        <v>20</v>
      </c>
      <c r="F19" s="19" t="s">
        <v>21</v>
      </c>
      <c r="G19" s="19" t="s">
        <v>20</v>
      </c>
      <c r="H19" s="25">
        <v>0</v>
      </c>
      <c r="I19" s="19" t="s">
        <v>21</v>
      </c>
      <c r="J19" s="19" t="s">
        <v>21</v>
      </c>
      <c r="K19" s="25">
        <v>0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20</v>
      </c>
      <c r="E20" s="19" t="s">
        <v>20</v>
      </c>
      <c r="F20" s="19" t="s">
        <v>21</v>
      </c>
      <c r="G20" s="19" t="s">
        <v>20</v>
      </c>
      <c r="H20" s="25">
        <v>0</v>
      </c>
      <c r="I20" s="19" t="s">
        <v>21</v>
      </c>
      <c r="J20" s="19" t="s">
        <v>21</v>
      </c>
      <c r="K20" s="25">
        <v>0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20</v>
      </c>
      <c r="E21" s="19" t="s">
        <v>20</v>
      </c>
      <c r="F21" s="19" t="s">
        <v>21</v>
      </c>
      <c r="G21" s="19" t="s">
        <v>20</v>
      </c>
      <c r="H21" s="25">
        <v>0</v>
      </c>
      <c r="I21" s="19" t="s">
        <v>21</v>
      </c>
      <c r="J21" s="19" t="s">
        <v>21</v>
      </c>
      <c r="K21" s="25">
        <v>0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1422</v>
      </c>
      <c r="E22" s="19">
        <v>1422</v>
      </c>
      <c r="F22" s="19" t="s">
        <v>21</v>
      </c>
      <c r="G22" s="19">
        <v>137</v>
      </c>
      <c r="H22" s="19">
        <v>1285</v>
      </c>
      <c r="I22" s="25">
        <v>0</v>
      </c>
      <c r="J22" s="19" t="s">
        <v>21</v>
      </c>
      <c r="K22" s="25">
        <v>0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25">
        <v>0</v>
      </c>
      <c r="E23" s="25">
        <v>0</v>
      </c>
      <c r="F23" s="19" t="s">
        <v>21</v>
      </c>
      <c r="G23" s="25">
        <v>0</v>
      </c>
      <c r="H23" s="25">
        <v>0</v>
      </c>
      <c r="I23" s="25">
        <v>0</v>
      </c>
      <c r="J23" s="19" t="s">
        <v>21</v>
      </c>
      <c r="K23" s="25">
        <v>0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721</v>
      </c>
      <c r="E24" s="19">
        <v>411</v>
      </c>
      <c r="F24" s="19" t="s">
        <v>21</v>
      </c>
      <c r="G24" s="19">
        <v>68</v>
      </c>
      <c r="H24" s="19">
        <v>343</v>
      </c>
      <c r="I24" s="19">
        <v>310</v>
      </c>
      <c r="J24" s="19" t="s">
        <v>21</v>
      </c>
      <c r="K24" s="19">
        <v>310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7554</v>
      </c>
      <c r="E25" s="20">
        <v>4452.5</v>
      </c>
      <c r="F25" s="25">
        <v>0</v>
      </c>
      <c r="G25" s="19">
        <v>828</v>
      </c>
      <c r="H25" s="20">
        <v>3624.5</v>
      </c>
      <c r="I25" s="20">
        <v>3101.5</v>
      </c>
      <c r="J25" s="25">
        <v>0</v>
      </c>
      <c r="K25" s="20">
        <v>3101.5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5401.5</v>
      </c>
      <c r="E26" s="19">
        <v>2628</v>
      </c>
      <c r="F26" s="25">
        <v>0</v>
      </c>
      <c r="G26" s="19">
        <v>599</v>
      </c>
      <c r="H26" s="19">
        <v>2029</v>
      </c>
      <c r="I26" s="20">
        <v>2773.5</v>
      </c>
      <c r="J26" s="25">
        <v>0</v>
      </c>
      <c r="K26" s="19">
        <v>2773.5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25">
        <v>0</v>
      </c>
      <c r="E27" s="25">
        <v>0</v>
      </c>
      <c r="F27" s="19" t="s">
        <v>21</v>
      </c>
      <c r="G27" s="19">
        <v>0</v>
      </c>
      <c r="H27" s="25">
        <v>0</v>
      </c>
      <c r="I27" s="25">
        <v>0</v>
      </c>
      <c r="J27" s="19" t="s">
        <v>21</v>
      </c>
      <c r="K27" s="25">
        <v>0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226</v>
      </c>
      <c r="E28" s="19">
        <v>92</v>
      </c>
      <c r="F28" s="19" t="s">
        <v>21</v>
      </c>
      <c r="G28" s="19">
        <v>22</v>
      </c>
      <c r="H28" s="19">
        <v>70</v>
      </c>
      <c r="I28" s="19">
        <v>134</v>
      </c>
      <c r="J28" s="19" t="s">
        <v>21</v>
      </c>
      <c r="K28" s="19">
        <v>134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25">
        <v>0</v>
      </c>
      <c r="E29" s="25">
        <v>0</v>
      </c>
      <c r="F29" s="19" t="s">
        <v>21</v>
      </c>
      <c r="G29" s="25">
        <v>0</v>
      </c>
      <c r="H29" s="25">
        <v>0</v>
      </c>
      <c r="I29" s="25">
        <v>0</v>
      </c>
      <c r="J29" s="19" t="s">
        <v>21</v>
      </c>
      <c r="K29" s="25">
        <v>0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62</v>
      </c>
      <c r="E30" s="19">
        <v>54</v>
      </c>
      <c r="F30" s="19" t="s">
        <v>21</v>
      </c>
      <c r="G30" s="19">
        <v>14</v>
      </c>
      <c r="H30" s="19">
        <v>40</v>
      </c>
      <c r="I30" s="19">
        <v>8</v>
      </c>
      <c r="J30" s="19" t="s">
        <v>21</v>
      </c>
      <c r="K30" s="19">
        <v>8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20</v>
      </c>
      <c r="E31" s="19" t="s">
        <v>20</v>
      </c>
      <c r="F31" s="19" t="s">
        <v>21</v>
      </c>
      <c r="G31" s="25">
        <v>0</v>
      </c>
      <c r="H31" s="25">
        <v>0</v>
      </c>
      <c r="I31" s="19" t="s">
        <v>21</v>
      </c>
      <c r="J31" s="19" t="s">
        <v>21</v>
      </c>
      <c r="K31" s="25">
        <v>0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20</v>
      </c>
      <c r="E32" s="19" t="s">
        <v>20</v>
      </c>
      <c r="F32" s="19" t="s">
        <v>21</v>
      </c>
      <c r="G32" s="25">
        <v>0</v>
      </c>
      <c r="H32" s="25">
        <v>0</v>
      </c>
      <c r="I32" s="19" t="s">
        <v>21</v>
      </c>
      <c r="J32" s="19" t="s">
        <v>21</v>
      </c>
      <c r="K32" s="25">
        <v>0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20</v>
      </c>
      <c r="E33" s="19" t="s">
        <v>20</v>
      </c>
      <c r="F33" s="19" t="s">
        <v>21</v>
      </c>
      <c r="G33" s="25">
        <v>0</v>
      </c>
      <c r="H33" s="25">
        <v>0</v>
      </c>
      <c r="I33" s="19" t="s">
        <v>21</v>
      </c>
      <c r="J33" s="19" t="s">
        <v>21</v>
      </c>
      <c r="K33" s="25">
        <v>0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20</v>
      </c>
      <c r="E34" s="19" t="s">
        <v>20</v>
      </c>
      <c r="F34" s="19" t="s">
        <v>21</v>
      </c>
      <c r="G34" s="25">
        <v>0</v>
      </c>
      <c r="H34" s="25">
        <v>0</v>
      </c>
      <c r="I34" s="19" t="s">
        <v>21</v>
      </c>
      <c r="J34" s="19" t="s">
        <v>21</v>
      </c>
      <c r="K34" s="25">
        <v>0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20</v>
      </c>
      <c r="E35" s="19" t="s">
        <v>20</v>
      </c>
      <c r="F35" s="19" t="s">
        <v>21</v>
      </c>
      <c r="G35" s="25">
        <v>0</v>
      </c>
      <c r="H35" s="25">
        <v>0</v>
      </c>
      <c r="I35" s="19" t="s">
        <v>21</v>
      </c>
      <c r="J35" s="19" t="s">
        <v>21</v>
      </c>
      <c r="K35" s="25">
        <v>0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20</v>
      </c>
      <c r="E36" s="19" t="s">
        <v>20</v>
      </c>
      <c r="F36" s="19" t="s">
        <v>21</v>
      </c>
      <c r="G36" s="25">
        <v>0</v>
      </c>
      <c r="H36" s="25">
        <v>0</v>
      </c>
      <c r="I36" s="19" t="s">
        <v>21</v>
      </c>
      <c r="J36" s="19" t="s">
        <v>21</v>
      </c>
      <c r="K36" s="25">
        <v>0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20</v>
      </c>
      <c r="E37" s="19" t="s">
        <v>20</v>
      </c>
      <c r="F37" s="19" t="s">
        <v>21</v>
      </c>
      <c r="G37" s="25">
        <v>0</v>
      </c>
      <c r="H37" s="25">
        <v>0</v>
      </c>
      <c r="I37" s="19" t="s">
        <v>21</v>
      </c>
      <c r="J37" s="19" t="s">
        <v>21</v>
      </c>
      <c r="K37" s="25">
        <v>0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20</v>
      </c>
      <c r="E38" s="19" t="s">
        <v>20</v>
      </c>
      <c r="F38" s="19" t="s">
        <v>21</v>
      </c>
      <c r="G38" s="25">
        <v>0</v>
      </c>
      <c r="H38" s="25">
        <v>0</v>
      </c>
      <c r="I38" s="19" t="s">
        <v>21</v>
      </c>
      <c r="J38" s="19" t="s">
        <v>21</v>
      </c>
      <c r="K38" s="25">
        <v>0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20</v>
      </c>
      <c r="E39" s="19" t="s">
        <v>20</v>
      </c>
      <c r="F39" s="19" t="s">
        <v>21</v>
      </c>
      <c r="G39" s="25">
        <v>0</v>
      </c>
      <c r="H39" s="25">
        <v>0</v>
      </c>
      <c r="I39" s="19" t="s">
        <v>21</v>
      </c>
      <c r="J39" s="19" t="s">
        <v>21</v>
      </c>
      <c r="K39" s="25">
        <v>0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1440.5</v>
      </c>
      <c r="E40" s="19">
        <v>1440.5</v>
      </c>
      <c r="F40" s="19" t="s">
        <v>21</v>
      </c>
      <c r="G40" s="19">
        <v>145</v>
      </c>
      <c r="H40" s="20">
        <v>1295.5</v>
      </c>
      <c r="I40" s="25">
        <v>0</v>
      </c>
      <c r="J40" s="19" t="s">
        <v>21</v>
      </c>
      <c r="K40" s="25">
        <v>0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25">
        <v>0</v>
      </c>
      <c r="E41" s="25">
        <v>0</v>
      </c>
      <c r="F41" s="19" t="s">
        <v>21</v>
      </c>
      <c r="G41" s="25">
        <v>0</v>
      </c>
      <c r="H41" s="25">
        <v>0</v>
      </c>
      <c r="I41" s="25">
        <v>0</v>
      </c>
      <c r="J41" s="19" t="s">
        <v>21</v>
      </c>
      <c r="K41" s="25">
        <v>0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424</v>
      </c>
      <c r="E42" s="19">
        <v>238</v>
      </c>
      <c r="F42" s="19" t="s">
        <v>21</v>
      </c>
      <c r="G42" s="19">
        <v>48</v>
      </c>
      <c r="H42" s="19">
        <v>190</v>
      </c>
      <c r="I42" s="19">
        <v>186</v>
      </c>
      <c r="J42" s="19" t="s">
        <v>21</v>
      </c>
      <c r="K42" s="19">
        <v>186</v>
      </c>
    </row>
    <row r="43" spans="1:11" ht="17.100000000000001" customHeight="1" x14ac:dyDescent="0.2">
      <c r="A43" s="3"/>
      <c r="B43" s="14" t="s">
        <v>26</v>
      </c>
      <c r="C43" s="9" t="s">
        <v>142</v>
      </c>
      <c r="D43" s="19">
        <f>SUM(D7:D42)</f>
        <v>40486.199999999997</v>
      </c>
      <c r="E43" s="49">
        <f>SUM(E7:E42)</f>
        <v>28018</v>
      </c>
      <c r="F43" s="19">
        <v>0</v>
      </c>
      <c r="G43" s="19">
        <f>SUM(G7:G42)</f>
        <v>3425</v>
      </c>
      <c r="H43" s="19">
        <f>SUM(H7:H42)</f>
        <v>24593</v>
      </c>
      <c r="I43" s="20">
        <f>SUM(I7:I42)</f>
        <v>12468.2</v>
      </c>
      <c r="J43" s="19"/>
      <c r="K43" s="20">
        <f>SUM(K7:K42)</f>
        <v>12468.2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19685039370078741" right="0.19685039370078741" top="0.19685039370078741" bottom="0.19685039370078741" header="0" footer="0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view="pageBreakPreview" topLeftCell="A10" zoomScaleNormal="100" zoomScaleSheetLayoutView="100" workbookViewId="0">
      <selection activeCell="F24" sqref="F24"/>
    </sheetView>
  </sheetViews>
  <sheetFormatPr defaultRowHeight="12.75" x14ac:dyDescent="0.2"/>
  <cols>
    <col min="1" max="1" width="1" customWidth="1"/>
    <col min="2" max="2" width="6" customWidth="1"/>
    <col min="3" max="3" width="23.28515625" customWidth="1"/>
    <col min="4" max="4" width="1.28515625" customWidth="1"/>
    <col min="5" max="5" width="5.85546875" customWidth="1"/>
    <col min="6" max="6" width="8.140625" customWidth="1"/>
    <col min="7" max="7" width="8.5703125" customWidth="1"/>
    <col min="8" max="13" width="8.140625" customWidth="1"/>
    <col min="14" max="14" width="10.140625" customWidth="1"/>
  </cols>
  <sheetData>
    <row r="1" spans="1:1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x14ac:dyDescent="0.2">
      <c r="A2" s="3"/>
      <c r="B2" s="127" t="s">
        <v>143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  <c r="N2" s="4"/>
    </row>
    <row r="3" spans="1:14" x14ac:dyDescent="0.2">
      <c r="A3" s="3"/>
      <c r="B3" s="124" t="s">
        <v>9</v>
      </c>
      <c r="C3" s="130"/>
      <c r="D3" s="124" t="s">
        <v>78</v>
      </c>
      <c r="E3" s="130"/>
      <c r="F3" s="124" t="s">
        <v>11</v>
      </c>
      <c r="G3" s="50" t="s">
        <v>14</v>
      </c>
      <c r="H3" s="51"/>
      <c r="I3" s="51"/>
      <c r="J3" s="52"/>
      <c r="K3" s="95" t="s">
        <v>79</v>
      </c>
      <c r="L3" s="96"/>
      <c r="M3" s="97"/>
      <c r="N3" s="4"/>
    </row>
    <row r="4" spans="1:14" x14ac:dyDescent="0.2">
      <c r="A4" s="3"/>
      <c r="B4" s="131"/>
      <c r="C4" s="132"/>
      <c r="D4" s="131"/>
      <c r="E4" s="132"/>
      <c r="F4" s="125"/>
      <c r="G4" s="124" t="s">
        <v>80</v>
      </c>
      <c r="H4" s="95" t="s">
        <v>81</v>
      </c>
      <c r="I4" s="96"/>
      <c r="J4" s="97"/>
      <c r="K4" s="124" t="s">
        <v>80</v>
      </c>
      <c r="L4" s="95" t="s">
        <v>81</v>
      </c>
      <c r="M4" s="97"/>
      <c r="N4" s="4"/>
    </row>
    <row r="5" spans="1:14" ht="36" x14ac:dyDescent="0.2">
      <c r="A5" s="3"/>
      <c r="B5" s="133"/>
      <c r="C5" s="134"/>
      <c r="D5" s="133"/>
      <c r="E5" s="134"/>
      <c r="F5" s="126"/>
      <c r="G5" s="133"/>
      <c r="H5" s="13" t="s">
        <v>82</v>
      </c>
      <c r="I5" s="13" t="s">
        <v>83</v>
      </c>
      <c r="J5" s="13" t="s">
        <v>84</v>
      </c>
      <c r="K5" s="126"/>
      <c r="L5" s="13" t="s">
        <v>82</v>
      </c>
      <c r="M5" s="13" t="s">
        <v>83</v>
      </c>
      <c r="N5" s="4"/>
    </row>
    <row r="6" spans="1:14" ht="15" x14ac:dyDescent="0.2">
      <c r="A6" s="3"/>
      <c r="B6" s="98" t="s">
        <v>15</v>
      </c>
      <c r="C6" s="99"/>
      <c r="D6" s="98" t="s">
        <v>16</v>
      </c>
      <c r="E6" s="99"/>
      <c r="F6" s="9" t="s">
        <v>17</v>
      </c>
      <c r="G6" s="30" t="s">
        <v>18</v>
      </c>
      <c r="H6" s="9" t="s">
        <v>19</v>
      </c>
      <c r="I6" s="9" t="s">
        <v>23</v>
      </c>
      <c r="J6" s="9" t="s">
        <v>85</v>
      </c>
      <c r="K6" s="9" t="s">
        <v>24</v>
      </c>
      <c r="L6" s="9" t="s">
        <v>25</v>
      </c>
      <c r="M6" s="9" t="s">
        <v>86</v>
      </c>
      <c r="N6" s="4"/>
    </row>
    <row r="7" spans="1:14" ht="14.25" x14ac:dyDescent="0.2">
      <c r="A7" s="3"/>
      <c r="B7" s="135" t="s">
        <v>144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7"/>
      <c r="N7" s="4"/>
    </row>
    <row r="8" spans="1:14" ht="51.75" customHeight="1" x14ac:dyDescent="0.2">
      <c r="A8" s="3"/>
      <c r="B8" s="138" t="s">
        <v>145</v>
      </c>
      <c r="C8" s="139"/>
      <c r="D8" s="98" t="s">
        <v>146</v>
      </c>
      <c r="E8" s="99"/>
      <c r="F8" s="19">
        <v>1813</v>
      </c>
      <c r="G8" s="35">
        <v>829</v>
      </c>
      <c r="H8" s="19" t="s">
        <v>147</v>
      </c>
      <c r="I8" s="19">
        <v>393</v>
      </c>
      <c r="J8" s="19">
        <v>436</v>
      </c>
      <c r="K8" s="19">
        <v>984</v>
      </c>
      <c r="L8" s="19" t="s">
        <v>147</v>
      </c>
      <c r="M8" s="19">
        <v>984</v>
      </c>
      <c r="N8" s="4"/>
    </row>
    <row r="9" spans="1:14" ht="15" x14ac:dyDescent="0.2">
      <c r="A9" s="3"/>
      <c r="B9" s="30" t="s">
        <v>22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31"/>
      <c r="N9" s="4"/>
    </row>
    <row r="10" spans="1:14" ht="29.25" customHeight="1" x14ac:dyDescent="0.2">
      <c r="A10" s="3"/>
      <c r="B10" s="138" t="s">
        <v>148</v>
      </c>
      <c r="C10" s="139"/>
      <c r="D10" s="140">
        <v>2211</v>
      </c>
      <c r="E10" s="141"/>
      <c r="F10" s="19">
        <v>944</v>
      </c>
      <c r="G10" s="35">
        <v>370</v>
      </c>
      <c r="H10" s="19" t="s">
        <v>147</v>
      </c>
      <c r="I10" s="19">
        <v>179</v>
      </c>
      <c r="J10" s="19">
        <v>191</v>
      </c>
      <c r="K10" s="19">
        <v>574</v>
      </c>
      <c r="L10" s="19" t="s">
        <v>147</v>
      </c>
      <c r="M10" s="19">
        <v>574</v>
      </c>
      <c r="N10" s="4"/>
    </row>
    <row r="11" spans="1:14" ht="18" customHeight="1" x14ac:dyDescent="0.2">
      <c r="A11" s="3"/>
      <c r="B11" s="142" t="s">
        <v>149</v>
      </c>
      <c r="C11" s="143"/>
      <c r="D11" s="140">
        <v>2212</v>
      </c>
      <c r="E11" s="141"/>
      <c r="F11" s="19">
        <v>550</v>
      </c>
      <c r="G11" s="35">
        <v>247</v>
      </c>
      <c r="H11" s="19" t="s">
        <v>147</v>
      </c>
      <c r="I11" s="19">
        <v>115</v>
      </c>
      <c r="J11" s="19">
        <v>132</v>
      </c>
      <c r="K11" s="19">
        <v>303</v>
      </c>
      <c r="L11" s="19" t="s">
        <v>147</v>
      </c>
      <c r="M11" s="19">
        <v>303</v>
      </c>
      <c r="N11" s="4"/>
    </row>
    <row r="12" spans="1:14" ht="26.25" customHeight="1" x14ac:dyDescent="0.2">
      <c r="A12" s="3"/>
      <c r="B12" s="142" t="s">
        <v>150</v>
      </c>
      <c r="C12" s="143"/>
      <c r="D12" s="140">
        <v>2213</v>
      </c>
      <c r="E12" s="141"/>
      <c r="F12" s="19">
        <v>46</v>
      </c>
      <c r="G12" s="35">
        <v>14</v>
      </c>
      <c r="H12" s="19" t="s">
        <v>147</v>
      </c>
      <c r="I12" s="19">
        <v>7</v>
      </c>
      <c r="J12" s="19">
        <v>7</v>
      </c>
      <c r="K12" s="19">
        <v>32</v>
      </c>
      <c r="L12" s="19" t="s">
        <v>147</v>
      </c>
      <c r="M12" s="19">
        <v>32</v>
      </c>
      <c r="N12" s="4"/>
    </row>
    <row r="13" spans="1:14" ht="24.75" customHeight="1" x14ac:dyDescent="0.2">
      <c r="A13" s="3"/>
      <c r="B13" s="142" t="s">
        <v>151</v>
      </c>
      <c r="C13" s="143"/>
      <c r="D13" s="140">
        <v>2214</v>
      </c>
      <c r="E13" s="141"/>
      <c r="F13" s="19">
        <v>142</v>
      </c>
      <c r="G13" s="35">
        <v>68</v>
      </c>
      <c r="H13" s="19" t="s">
        <v>147</v>
      </c>
      <c r="I13" s="19">
        <v>29</v>
      </c>
      <c r="J13" s="19">
        <v>39</v>
      </c>
      <c r="K13" s="19">
        <v>74</v>
      </c>
      <c r="L13" s="19" t="s">
        <v>147</v>
      </c>
      <c r="M13" s="19">
        <v>74</v>
      </c>
      <c r="N13" s="4"/>
    </row>
    <row r="14" spans="1:14" ht="21.75" customHeight="1" x14ac:dyDescent="0.2">
      <c r="A14" s="3"/>
      <c r="B14" s="142" t="s">
        <v>152</v>
      </c>
      <c r="C14" s="143"/>
      <c r="D14" s="140">
        <v>2215</v>
      </c>
      <c r="E14" s="141"/>
      <c r="F14" s="19">
        <v>129</v>
      </c>
      <c r="G14" s="35">
        <v>128</v>
      </c>
      <c r="H14" s="19" t="s">
        <v>147</v>
      </c>
      <c r="I14" s="19">
        <v>62</v>
      </c>
      <c r="J14" s="19">
        <v>66</v>
      </c>
      <c r="K14" s="19">
        <v>1</v>
      </c>
      <c r="L14" s="19" t="s">
        <v>147</v>
      </c>
      <c r="M14" s="19">
        <v>1</v>
      </c>
      <c r="N14" s="4"/>
    </row>
    <row r="15" spans="1:14" ht="59.25" customHeight="1" x14ac:dyDescent="0.2">
      <c r="A15" s="3"/>
      <c r="B15" s="138" t="s">
        <v>153</v>
      </c>
      <c r="C15" s="139"/>
      <c r="D15" s="140">
        <v>2216</v>
      </c>
      <c r="E15" s="141"/>
      <c r="F15" s="19">
        <v>1</v>
      </c>
      <c r="G15" s="35">
        <v>1</v>
      </c>
      <c r="H15" s="19" t="s">
        <v>147</v>
      </c>
      <c r="I15" s="19">
        <v>1</v>
      </c>
      <c r="J15" s="19" t="s">
        <v>147</v>
      </c>
      <c r="K15" s="19">
        <v>0</v>
      </c>
      <c r="L15" s="19" t="s">
        <v>147</v>
      </c>
      <c r="M15" s="19">
        <v>0</v>
      </c>
      <c r="N15" s="4"/>
    </row>
    <row r="16" spans="1:14" ht="77.25" customHeight="1" x14ac:dyDescent="0.2">
      <c r="A16" s="3"/>
      <c r="B16" s="138" t="s">
        <v>154</v>
      </c>
      <c r="C16" s="139"/>
      <c r="D16" s="140">
        <v>2217</v>
      </c>
      <c r="E16" s="141"/>
      <c r="F16" s="19">
        <v>1</v>
      </c>
      <c r="G16" s="35">
        <v>1</v>
      </c>
      <c r="H16" s="19" t="s">
        <v>147</v>
      </c>
      <c r="I16" s="19" t="s">
        <v>147</v>
      </c>
      <c r="J16" s="19">
        <v>1</v>
      </c>
      <c r="K16" s="19">
        <v>0</v>
      </c>
      <c r="L16" s="19" t="s">
        <v>147</v>
      </c>
      <c r="M16" s="57">
        <v>0</v>
      </c>
      <c r="N16" s="145"/>
    </row>
    <row r="17" spans="2:14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45"/>
    </row>
    <row r="18" spans="2:14" x14ac:dyDescent="0.2">
      <c r="C18" s="144"/>
      <c r="D18" s="144"/>
    </row>
    <row r="19" spans="2:14" x14ac:dyDescent="0.2"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1" spans="2:14" x14ac:dyDescent="0.2">
      <c r="C21" s="144"/>
      <c r="D21" s="144"/>
      <c r="E21" s="144"/>
      <c r="F21" s="144"/>
      <c r="G21" s="144"/>
    </row>
  </sheetData>
  <mergeCells count="31">
    <mergeCell ref="C21:G21"/>
    <mergeCell ref="B16:C16"/>
    <mergeCell ref="D16:E16"/>
    <mergeCell ref="C18:D18"/>
    <mergeCell ref="B19:M19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6:C6"/>
    <mergeCell ref="D6:E6"/>
    <mergeCell ref="B7:M7"/>
    <mergeCell ref="B8:C8"/>
    <mergeCell ref="D8:E8"/>
    <mergeCell ref="B2:M2"/>
    <mergeCell ref="B3:C5"/>
    <mergeCell ref="D3:E5"/>
    <mergeCell ref="F3:F5"/>
    <mergeCell ref="K3:M3"/>
    <mergeCell ref="G4:G5"/>
    <mergeCell ref="H4:J4"/>
    <mergeCell ref="K4:K5"/>
    <mergeCell ref="L4:M4"/>
  </mergeCells>
  <pageMargins left="0.196850393700787" right="0.196850393700787" top="0.196850393700787" bottom="0.196850393700787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Морозова Елена Александровна</cp:lastModifiedBy>
  <cp:lastPrinted>2020-01-24T02:57:30Z</cp:lastPrinted>
  <dcterms:created xsi:type="dcterms:W3CDTF">2019-07-10T08:01:02Z</dcterms:created>
  <dcterms:modified xsi:type="dcterms:W3CDTF">2020-01-24T03:08:59Z</dcterms:modified>
</cp:coreProperties>
</file>