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10" yWindow="-240" windowWidth="7890" windowHeight="11550" tabRatio="761"/>
  </bookViews>
  <sheets>
    <sheet name="титульный лист" sheetId="4" r:id="rId1"/>
    <sheet name="раздел 2" sheetId="1" r:id="rId2"/>
    <sheet name="раздел 3" sheetId="2" r:id="rId3"/>
    <sheet name="справочно к р 3" sheetId="3" r:id="rId4"/>
  </sheets>
  <definedNames>
    <definedName name="_xlnm.Print_Area" localSheetId="1">'раздел 2'!$A$1:$E$49</definedName>
    <definedName name="_xlnm.Print_Area" localSheetId="3">'справочно к р 3'!$A$1:$G$16</definedName>
  </definedNames>
  <calcPr calcId="145621"/>
</workbook>
</file>

<file path=xl/calcChain.xml><?xml version="1.0" encoding="utf-8"?>
<calcChain xmlns="http://schemas.openxmlformats.org/spreadsheetml/2006/main">
  <c r="D49" i="1" l="1"/>
  <c r="E49" i="1"/>
  <c r="C49" i="1"/>
  <c r="C41" i="2" l="1"/>
  <c r="D41" i="2"/>
  <c r="E41" i="2"/>
  <c r="F41" i="2"/>
  <c r="G41" i="2"/>
</calcChain>
</file>

<file path=xl/sharedStrings.xml><?xml version="1.0" encoding="utf-8"?>
<sst xmlns="http://schemas.openxmlformats.org/spreadsheetml/2006/main" count="155" uniqueCount="126">
  <si>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</t>
  </si>
  <si>
    <t>единиц</t>
  </si>
  <si>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</si>
  <si>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</si>
  <si>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</si>
  <si>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</si>
  <si>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</si>
  <si>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</si>
  <si>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</si>
  <si>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</si>
  <si>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 xml:space="preserve">2.1. Сведения о контрольных мероприятиях </t>
  </si>
  <si>
    <t>Количество проведенных проверок</t>
  </si>
  <si>
    <t>в том числе: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</si>
  <si>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</si>
  <si>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</si>
  <si>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</si>
  <si>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</si>
  <si>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</si>
  <si>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</si>
  <si>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</si>
  <si>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</si>
  <si>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</si>
  <si>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нарушением оператором фискальных данных (ОФД) законодательства РФ о применении ККТ, выразившееся в нарушении обязанности по обработке и передаче ФД или обязанности по обеспечению конфиденциальности и защиты ФД (ч. 7 ст. 14.5 КоАП РФ)</t>
  </si>
  <si>
    <t>Х</t>
  </si>
  <si>
    <t>неисполнением ОФД обязанностей, установленных законодательством РФ о применении ККТ, в случае аннулирования имеющегося у него разрешения на обработку ФД (ч. 8 ст. 14.5 КоАП РФ)</t>
  </si>
  <si>
    <t>подачей организацией недостоверных сведений при соискании разрешения на обработку ФД (ч. 9 ст. 14.5 КоАП РФ)</t>
  </si>
  <si>
    <t>непредставлением ОФД в НО уведомления о заключении с пользователем договора на обработку ФД, об изменении сведений, представленных в уведомлении, или о расторжении указанного договора либо представление таких уведомлений с нарушением установленного законодательством РФ о применении ККТ срока (ч. 10 ст. 14.5 КоАП РФ)</t>
  </si>
  <si>
    <t>непредставлением ОФД в НО уведомления об изменении сведений, представленных при подаче заявления на получение разрешения на обработку ФД, либо представление такого уведомления с нарушением установленного законодательством РФ о применении ККТ срока (ч. 11 ст. 14.5 КоАП РФ)</t>
  </si>
  <si>
    <t>иными нарушениями ОФД требований законодательства РФ о применении ККТ (ч. 12 ст. 14.5 КоАП РФ)</t>
  </si>
  <si>
    <t>продажей изготовителем ККТ и (или) фискальных накопителей ККТ и (или) фискального накопителя без включения таких ККТ и (или) фискального накопителя в реестр ККТ и (или) реестр фискального накопителя (ч. 13 ст. 14.5 КоАП РФ)</t>
  </si>
  <si>
    <t>выдачей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заведомо ложного заключения (ч. 14 ст. 14.5 КоАП РФ)</t>
  </si>
  <si>
    <t>непредставлением либо представление с нарушением установленного срока в НО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выданного заключения о соответствии или несоответствии ККТ или технических средств ОФД (соискателя разрешения на обработку ФД) требованиям законодательства РФ о применении ККТ (ч. 15 ст. 14.5 КоАП РФ)</t>
  </si>
  <si>
    <t>нарушением порядка работы с денежной наличностью и порядка ведения кассовых операций (ч.1 ст. 15.1. КоАП РФ)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</si>
  <si>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</si>
  <si>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</si>
  <si>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неоприходованием (неполном оприходовании) в кассу денежной наличности</t>
  </si>
  <si>
    <t>несоблюдением порядка хранения свободных денежных средств</t>
  </si>
  <si>
    <t>накоплением в кассе наличных денег сверх установленных лимитов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</si>
  <si>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</si>
  <si>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</si>
  <si>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</si>
  <si>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</si>
  <si>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</si>
  <si>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счет, на отчетную дату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</si>
  <si>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</si>
  <si>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</si>
  <si>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</si>
  <si>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</si>
  <si>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>КОНТРОЛЬНАЯ СУММА</t>
  </si>
  <si>
    <t>неприменением ККТ в установленных законодательством о применении ККТ случаях (ч.2 ст. 14.5. КоАП РФ)</t>
  </si>
  <si>
    <t xml:space="preserve"> Раздел 3. Административные наказания за нарушения законодательства о ККТ и использования специальных банковских счетов</t>
  </si>
  <si>
    <t xml:space="preserve">тыс. руб. </t>
  </si>
  <si>
    <t xml:space="preserve">Всего </t>
  </si>
  <si>
    <t>Организации</t>
  </si>
  <si>
    <t>Индивидуальные предприниматели</t>
  </si>
  <si>
    <t>Итого</t>
  </si>
  <si>
    <t>Должностные лица</t>
  </si>
  <si>
    <t>Юридические лица</t>
  </si>
  <si>
    <r>
      <t xml:space="preserve">Предъявлено </t>
    </r>
    <r>
      <rPr>
        <sz val="11"/>
        <color theme="1"/>
        <rFont val="Times New Roman"/>
        <family val="1"/>
        <charset val="204"/>
      </rPr>
      <t>штрафных санкций, в том числе:</t>
    </r>
    <r>
      <rPr>
        <b/>
        <sz val="11"/>
        <color theme="1"/>
        <rFont val="Times New Roman"/>
        <family val="1"/>
        <charset val="204"/>
      </rPr>
      <t xml:space="preserve"> </t>
    </r>
  </si>
  <si>
    <r>
      <t xml:space="preserve">Взыскано </t>
    </r>
    <r>
      <rPr>
        <sz val="11"/>
        <color theme="1"/>
        <rFont val="Times New Roman"/>
        <family val="1"/>
        <charset val="204"/>
      </rPr>
      <t>штрафных санкций, в том числе:</t>
    </r>
  </si>
  <si>
    <t>по ч. 7 ст. 14.5 КоАП РФ</t>
  </si>
  <si>
    <t>по ч. 8 ст. 14.5 КоАП РФ</t>
  </si>
  <si>
    <t>по ч. 9 ст. 14.5 КоАП РФ</t>
  </si>
  <si>
    <t>по ч. 10 ст. 14.5 КоАП РФ</t>
  </si>
  <si>
    <t>по ч. 11 ст. 14.5 КоАП РФ</t>
  </si>
  <si>
    <t>по ч. 12 ст. 14.5 КоАП РФ</t>
  </si>
  <si>
    <t>по ч. 13 ст. 14.5 КоАП РФ</t>
  </si>
  <si>
    <t>по ч. 14 ст. 14.5 КоАП РФ</t>
  </si>
  <si>
    <t>по ч. 15 ст. 14.5 КоАП РФ</t>
  </si>
  <si>
    <r>
      <t>по ч. 4 ст. 14.5</t>
    </r>
    <r>
      <rPr>
        <sz val="11"/>
        <color theme="1"/>
        <rFont val="Times New Roman"/>
        <family val="1"/>
        <charset val="204"/>
      </rPr>
      <t xml:space="preserve"> КоАП РФ</t>
    </r>
  </si>
  <si>
    <r>
      <t xml:space="preserve">по ч.2 </t>
    </r>
    <r>
      <rPr>
        <sz val="11"/>
        <color theme="1"/>
        <rFont val="Times New Roman"/>
        <family val="1"/>
        <charset val="204"/>
      </rPr>
      <t>ст. 14.5 КоАП РФ</t>
    </r>
  </si>
  <si>
    <r>
      <t xml:space="preserve">по ч. 3 </t>
    </r>
    <r>
      <rPr>
        <sz val="11"/>
        <color theme="1"/>
        <rFont val="Times New Roman"/>
        <family val="1"/>
        <charset val="204"/>
      </rPr>
      <t>ст. 14.5 КоАП РФ</t>
    </r>
  </si>
  <si>
    <r>
      <t>по ч.2 ст. 14.5</t>
    </r>
    <r>
      <rPr>
        <sz val="11"/>
        <color theme="1"/>
        <rFont val="Times New Roman"/>
        <family val="1"/>
        <charset val="204"/>
      </rPr>
      <t xml:space="preserve"> КоАП РФ</t>
    </r>
  </si>
  <si>
    <r>
      <t xml:space="preserve">по ч. 3 ст. 14.5 </t>
    </r>
    <r>
      <rPr>
        <sz val="11"/>
        <color theme="1"/>
        <rFont val="Times New Roman"/>
        <family val="1"/>
        <charset val="204"/>
      </rPr>
      <t>КоАП РФ</t>
    </r>
  </si>
  <si>
    <r>
      <t xml:space="preserve">по ч. 5 ст. 14.5 </t>
    </r>
    <r>
      <rPr>
        <sz val="11"/>
        <color theme="1"/>
        <rFont val="Times New Roman"/>
        <family val="1"/>
        <charset val="204"/>
      </rPr>
      <t>КоАП РФ</t>
    </r>
  </si>
  <si>
    <r>
      <t xml:space="preserve">по ч. 6 ст. 14.5 </t>
    </r>
    <r>
      <rPr>
        <sz val="11"/>
        <color theme="1"/>
        <rFont val="Times New Roman"/>
        <family val="1"/>
        <charset val="204"/>
      </rPr>
      <t>КоАП РФ</t>
    </r>
  </si>
  <si>
    <r>
      <t xml:space="preserve">по ч. 7 ст. 14.5 </t>
    </r>
    <r>
      <rPr>
        <sz val="11"/>
        <color theme="1"/>
        <rFont val="Times New Roman"/>
        <family val="1"/>
        <charset val="204"/>
      </rPr>
      <t>КоАП РФ</t>
    </r>
  </si>
  <si>
    <r>
      <t xml:space="preserve">по ч. 8 ст. 14.5 </t>
    </r>
    <r>
      <rPr>
        <sz val="11"/>
        <color theme="1"/>
        <rFont val="Times New Roman"/>
        <family val="1"/>
        <charset val="204"/>
      </rPr>
      <t>КоАП РФ</t>
    </r>
  </si>
  <si>
    <r>
      <t xml:space="preserve">по ч. 10 ст. 14.5 </t>
    </r>
    <r>
      <rPr>
        <sz val="11"/>
        <color theme="1"/>
        <rFont val="Times New Roman"/>
        <family val="1"/>
        <charset val="204"/>
      </rPr>
      <t>КоАП РФ</t>
    </r>
  </si>
  <si>
    <r>
      <t>по ч. 11 ст. 14.5</t>
    </r>
    <r>
      <rPr>
        <sz val="11"/>
        <color theme="1"/>
        <rFont val="Times New Roman"/>
        <family val="1"/>
        <charset val="204"/>
      </rPr>
      <t xml:space="preserve"> КоАП РФ</t>
    </r>
  </si>
  <si>
    <r>
      <t xml:space="preserve">по ч. 12 ст. 14.5 </t>
    </r>
    <r>
      <rPr>
        <sz val="11"/>
        <color theme="1"/>
        <rFont val="Times New Roman"/>
        <family val="1"/>
        <charset val="204"/>
      </rPr>
      <t>КоАП РФ</t>
    </r>
  </si>
  <si>
    <r>
      <t xml:space="preserve">по ч. 13 ст. 14.5 </t>
    </r>
    <r>
      <rPr>
        <sz val="11"/>
        <color theme="1"/>
        <rFont val="Times New Roman"/>
        <family val="1"/>
        <charset val="204"/>
      </rPr>
      <t>КоАП РФ</t>
    </r>
  </si>
  <si>
    <r>
      <t xml:space="preserve">по ч. 14 ст. 14.5 </t>
    </r>
    <r>
      <rPr>
        <sz val="11"/>
        <color theme="1"/>
        <rFont val="Times New Roman"/>
        <family val="1"/>
        <charset val="204"/>
      </rPr>
      <t>КоАП РФ</t>
    </r>
  </si>
  <si>
    <r>
      <t xml:space="preserve">по ч. 15 ст. 14.5 </t>
    </r>
    <r>
      <rPr>
        <sz val="11"/>
        <color theme="1"/>
        <rFont val="Times New Roman"/>
        <family val="1"/>
        <charset val="204"/>
      </rPr>
      <t>КоАП РФ</t>
    </r>
  </si>
  <si>
    <r>
      <t xml:space="preserve">по ч.1 ст. 15.1 </t>
    </r>
    <r>
      <rPr>
        <sz val="11"/>
        <color theme="1"/>
        <rFont val="Times New Roman"/>
        <family val="1"/>
        <charset val="204"/>
      </rPr>
      <t>КоАП РФ</t>
    </r>
  </si>
  <si>
    <r>
      <t xml:space="preserve">по ч.2 ст. 15.1 </t>
    </r>
    <r>
      <rPr>
        <sz val="11"/>
        <color theme="1"/>
        <rFont val="Times New Roman"/>
        <family val="1"/>
        <charset val="204"/>
      </rPr>
      <t>КоАП РФ</t>
    </r>
  </si>
  <si>
    <r>
      <t>по ч. 6 ст. 14.5</t>
    </r>
    <r>
      <rPr>
        <sz val="11"/>
        <color theme="1"/>
        <rFont val="Times New Roman"/>
        <family val="1"/>
        <charset val="204"/>
      </rPr>
      <t xml:space="preserve"> КоАП РФ</t>
    </r>
  </si>
  <si>
    <t xml:space="preserve">Справочно к разделу 3                                                                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</si>
  <si>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</si>
  <si>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</si>
  <si>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</si>
  <si>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 xml:space="preserve">по ч. 5 ст. 14.5 КоАП РФ </t>
  </si>
  <si>
    <t xml:space="preserve">по ч. 6 ст. 14.5 КоАП РФ </t>
  </si>
  <si>
    <t>по ч. 1 ст. 15.1 КоАП РФ</t>
  </si>
  <si>
    <t>по ч. 2 ст. 15.1 КоАП РФ</t>
  </si>
  <si>
    <t>применено административное наказание в виде приостановления деятельности по ч. 3 ст. 14.5 КоАП РФ</t>
  </si>
  <si>
    <t>применено административное наказание в виде дисквалификации по ч. 3 ст. 14.5 КоАП РФ</t>
  </si>
  <si>
    <t>от 23.10.2020</t>
  </si>
  <si>
    <t>ОТЧЕТНОСТЬ ФЕДЕРАЛЬНОЙ НАЛОГОВОЙ СЛУЖБЫ</t>
  </si>
  <si>
    <t>ОТЧЕТ</t>
  </si>
  <si>
    <t>О РЕЗУЛЬТАТАХ РАБОТЫ НАЛОГОВЫХ ОРГАНОВ</t>
  </si>
  <si>
    <t>ПО ПРИМЕНЕНИЮ КОНТРОЛЬНО-КАССОВОЙ ТЕХНИКИ И ИСПОЛЬЗОВАНИЮ СПЕЦИАЛЬНЫХ БАНКОВСКИХ СЧЕТОВ</t>
  </si>
  <si>
    <r>
      <t xml:space="preserve">  </t>
    </r>
    <r>
      <rPr>
        <b/>
        <vertAlign val="superscript"/>
        <sz val="12"/>
        <color theme="1"/>
        <rFont val="Times New Roman"/>
        <family val="1"/>
        <charset val="204"/>
      </rPr>
      <t>(месяц)</t>
    </r>
  </si>
  <si>
    <t>Представляется:</t>
  </si>
  <si>
    <t>Сроки представления</t>
  </si>
  <si>
    <t>Код формы</t>
  </si>
  <si>
    <t>ККТ</t>
  </si>
  <si>
    <t>Форма № 1-ККТ</t>
  </si>
  <si>
    <t>Инспекциями ФНС России по району, району в городе, городу без районного деления и инспекциями ФНС России межрайонного уровня;</t>
  </si>
  <si>
    <t>Управлениями ФНС России по субъектам Российской Федерации Федеральной налоговой службе.</t>
  </si>
  <si>
    <t>Ежеквартально до 10-го числа месяца, следующего за отчетным периодом.</t>
  </si>
  <si>
    <t>Отчет по итогам за год представляется - до 15 числа следующего за отчётным годом;</t>
  </si>
  <si>
    <t>Ежеквартально до 15-го числа месяца, следующего за отчетным периодом.</t>
  </si>
  <si>
    <r>
      <t>Отчет по итогам за год представляется - до 20 числа следующего за отчётным годом</t>
    </r>
    <r>
      <rPr>
        <b/>
        <sz val="12"/>
        <color theme="1"/>
        <rFont val="Times New Roman"/>
        <family val="1"/>
        <charset val="204"/>
      </rPr>
      <t>.</t>
    </r>
  </si>
  <si>
    <t xml:space="preserve">Утверждена приказом  </t>
  </si>
  <si>
    <t xml:space="preserve">ФНС России </t>
  </si>
  <si>
    <t>№  ЕД-7-1/774</t>
  </si>
  <si>
    <t xml:space="preserve">Квартальная    </t>
  </si>
  <si>
    <t>Код</t>
  </si>
  <si>
    <t>Наименование</t>
  </si>
  <si>
    <t>Республика, край, область, автономное образование, район, город</t>
  </si>
  <si>
    <t>Налоговый орган</t>
  </si>
  <si>
    <t>Красноярский край</t>
  </si>
  <si>
    <t>Управление ФНС России по Красноярскому краю</t>
  </si>
  <si>
    <t>Количество проверок, которыми установлены нарушения требований об использовании специальных банковских счетов (ч.2 ст. 15.1. КоАП РФ)</t>
  </si>
  <si>
    <t>по состоянию на  01 января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</si>
</sst>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  <font>
      <b/>
      <sz val="11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4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 indent="3"/>
    </xf>
    <xf numFmtId="0" fontId="3" fillId="0" borderId="2" xfId="0" applyFont="1" applyBorder="1" applyAlignment="1">
      <alignment horizontal="left" vertical="center" wrapText="1" indent="6"/>
    </xf>
    <xf numFmtId="0" fontId="3" fillId="0" borderId="2" xfId="0" applyFont="1" applyBorder="1" applyAlignment="1">
      <alignment horizontal="justify" vertical="center" wrapText="1"/>
    </xf>
    <xf numFmtId="0" fontId="0" fillId="0" borderId="3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2" fillId="0" borderId="2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 indent="2"/>
    </xf>
    <xf numFmtId="0" fontId="2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2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3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 indent="6"/>
    </xf>
    <xf numFmtId="0" fontId="3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justify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0" fillId="0" borderId="14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5" xfId="0" applyBorder="1" applyAlignment="1">
      <alignment vertical="top" wrapText="1"/>
    </xf>
    <xf numFmtId="0" fontId="4" fillId="0" borderId="7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7" fillId="0" borderId="12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8" xfId="0" applyFont="1" applyBorder="1" applyAlignment="1">
      <alignment horizontal="justify" vertical="center" wrapText="1"/>
    </xf>
    <xf numFmtId="0" fontId="4" fillId="0" borderId="10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1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 indent="4"/>
    </xf>
    <xf numFmtId="0" fontId="0" fillId="0" borderId="6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4" fillId="0" borderId="3" xfId="0" applyFont="1" applyBorder="1" applyAlignment="1">
      <alignment horizontal="justify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view="pageBreakPreview" zoomScale="60" zoomScaleNormal="50" workbookViewId="0">
      <selection activeCell="G18" sqref="G18:H18"/>
    </sheetView>
  </sheetViews>
  <sheetFormatPr defaultRowHeight="15.75" x14ac:dyDescent="0.25"/>
  <cols>
    <col min="2" max="2" width="24.5" customWidth="1"/>
    <col min="8" max="8" width="19.75" customWidth="1"/>
  </cols>
  <sheetData>
    <row r="1" spans="1:9" x14ac:dyDescent="0.25">
      <c r="A1" s="37"/>
      <c r="B1" s="37"/>
      <c r="C1" s="37"/>
      <c r="D1" s="37"/>
      <c r="E1" s="37"/>
      <c r="F1" s="37"/>
      <c r="G1" s="37"/>
      <c r="H1" s="37"/>
      <c r="I1" s="37"/>
    </row>
    <row r="2" spans="1:9" ht="16.5" thickBot="1" x14ac:dyDescent="0.3">
      <c r="A2" s="38" t="s">
        <v>98</v>
      </c>
      <c r="B2" s="38"/>
      <c r="C2" s="38"/>
      <c r="D2" s="38"/>
      <c r="E2" s="38"/>
      <c r="F2" s="38"/>
      <c r="G2" s="38"/>
      <c r="H2" s="38"/>
      <c r="I2" s="38"/>
    </row>
    <row r="3" spans="1:9" ht="17.25" thickTop="1" thickBot="1" x14ac:dyDescent="0.3">
      <c r="A3" s="39"/>
      <c r="B3" s="39"/>
      <c r="C3" s="39"/>
      <c r="D3" s="39"/>
      <c r="E3" s="39"/>
      <c r="F3" s="39"/>
      <c r="G3" s="39"/>
      <c r="H3" s="39"/>
      <c r="I3" s="39"/>
    </row>
    <row r="4" spans="1:9" x14ac:dyDescent="0.25">
      <c r="A4" s="40"/>
      <c r="B4" s="41"/>
      <c r="C4" s="42"/>
      <c r="D4" s="42"/>
      <c r="E4" s="42"/>
      <c r="F4" s="42"/>
      <c r="G4" s="42"/>
      <c r="H4" s="43"/>
      <c r="I4" s="47"/>
    </row>
    <row r="5" spans="1:9" ht="15.75" customHeight="1" x14ac:dyDescent="0.25">
      <c r="A5" s="40"/>
      <c r="B5" s="44" t="s">
        <v>99</v>
      </c>
      <c r="C5" s="45"/>
      <c r="D5" s="45"/>
      <c r="E5" s="45"/>
      <c r="F5" s="45"/>
      <c r="G5" s="45"/>
      <c r="H5" s="46"/>
      <c r="I5" s="47"/>
    </row>
    <row r="6" spans="1:9" ht="15.75" customHeight="1" x14ac:dyDescent="0.25">
      <c r="A6" s="40"/>
      <c r="B6" s="44" t="s">
        <v>100</v>
      </c>
      <c r="C6" s="45"/>
      <c r="D6" s="45"/>
      <c r="E6" s="45"/>
      <c r="F6" s="45"/>
      <c r="G6" s="45"/>
      <c r="H6" s="46"/>
      <c r="I6" s="47"/>
    </row>
    <row r="7" spans="1:9" ht="31.5" customHeight="1" x14ac:dyDescent="0.25">
      <c r="A7" s="40"/>
      <c r="B7" s="44" t="s">
        <v>101</v>
      </c>
      <c r="C7" s="45"/>
      <c r="D7" s="45"/>
      <c r="E7" s="45"/>
      <c r="F7" s="45"/>
      <c r="G7" s="45"/>
      <c r="H7" s="46"/>
      <c r="I7" s="47"/>
    </row>
    <row r="8" spans="1:9" x14ac:dyDescent="0.25">
      <c r="A8" s="40"/>
      <c r="B8" s="47"/>
      <c r="C8" s="48"/>
      <c r="D8" s="48"/>
      <c r="E8" s="48"/>
      <c r="F8" s="48"/>
      <c r="G8" s="48"/>
      <c r="H8" s="40"/>
      <c r="I8" s="47"/>
    </row>
    <row r="9" spans="1:9" ht="15.75" customHeight="1" x14ac:dyDescent="0.25">
      <c r="A9" s="40"/>
      <c r="B9" s="47" t="s">
        <v>125</v>
      </c>
      <c r="C9" s="48"/>
      <c r="D9" s="48"/>
      <c r="E9" s="48"/>
      <c r="F9" s="48"/>
      <c r="G9" s="48"/>
      <c r="H9" s="40"/>
      <c r="I9" s="47"/>
    </row>
    <row r="10" spans="1:9" ht="18.75" customHeight="1" thickBot="1" x14ac:dyDescent="0.3">
      <c r="A10" s="40"/>
      <c r="B10" s="49" t="s">
        <v>102</v>
      </c>
      <c r="C10" s="50"/>
      <c r="D10" s="50"/>
      <c r="E10" s="50"/>
      <c r="F10" s="50"/>
      <c r="G10" s="50"/>
      <c r="H10" s="51"/>
      <c r="I10" s="47"/>
    </row>
    <row r="11" spans="1:9" x14ac:dyDescent="0.25">
      <c r="A11" s="37"/>
      <c r="B11" s="37"/>
      <c r="C11" s="37"/>
      <c r="D11" s="37"/>
      <c r="E11" s="37"/>
      <c r="F11" s="37"/>
      <c r="G11" s="37"/>
      <c r="H11" s="37"/>
      <c r="I11" s="37"/>
    </row>
    <row r="12" spans="1:9" ht="16.5" thickBot="1" x14ac:dyDescent="0.3">
      <c r="A12" s="37"/>
      <c r="B12" s="37"/>
      <c r="C12" s="37"/>
      <c r="D12" s="37"/>
      <c r="E12" s="37"/>
      <c r="F12" s="37"/>
      <c r="G12" s="37"/>
      <c r="H12" s="37"/>
      <c r="I12" s="37"/>
    </row>
    <row r="13" spans="1:9" ht="32.25" thickBot="1" x14ac:dyDescent="0.3">
      <c r="A13" s="21"/>
      <c r="B13" s="55" t="s">
        <v>103</v>
      </c>
      <c r="C13" s="41" t="s">
        <v>104</v>
      </c>
      <c r="D13" s="42"/>
      <c r="E13" s="43"/>
      <c r="F13" s="21"/>
      <c r="G13" s="22" t="s">
        <v>105</v>
      </c>
      <c r="H13" s="23" t="s">
        <v>106</v>
      </c>
      <c r="I13" s="21"/>
    </row>
    <row r="14" spans="1:9" ht="16.5" thickBot="1" x14ac:dyDescent="0.3">
      <c r="A14" s="21"/>
      <c r="B14" s="56"/>
      <c r="C14" s="49"/>
      <c r="D14" s="50"/>
      <c r="E14" s="51"/>
      <c r="F14" s="21"/>
      <c r="G14" s="57" t="s">
        <v>107</v>
      </c>
      <c r="H14" s="58"/>
      <c r="I14" s="21"/>
    </row>
    <row r="15" spans="1:9" ht="162.75" customHeight="1" x14ac:dyDescent="0.25">
      <c r="A15" s="40"/>
      <c r="B15" s="24" t="s">
        <v>108</v>
      </c>
      <c r="C15" s="59" t="s">
        <v>110</v>
      </c>
      <c r="D15" s="60"/>
      <c r="E15" s="61"/>
      <c r="F15" s="81"/>
      <c r="G15" s="73" t="s">
        <v>114</v>
      </c>
      <c r="H15" s="74"/>
      <c r="I15" s="47"/>
    </row>
    <row r="16" spans="1:9" ht="57" customHeight="1" x14ac:dyDescent="0.25">
      <c r="A16" s="40"/>
      <c r="B16" s="25"/>
      <c r="C16" s="62" t="s">
        <v>111</v>
      </c>
      <c r="D16" s="63"/>
      <c r="E16" s="64"/>
      <c r="F16" s="81"/>
      <c r="G16" s="73" t="s">
        <v>115</v>
      </c>
      <c r="H16" s="74"/>
      <c r="I16" s="47"/>
    </row>
    <row r="17" spans="1:9" ht="18.75" x14ac:dyDescent="0.25">
      <c r="A17" s="40"/>
      <c r="B17" s="25"/>
      <c r="C17" s="65"/>
      <c r="D17" s="66"/>
      <c r="E17" s="67"/>
      <c r="F17" s="81"/>
      <c r="G17" s="73"/>
      <c r="H17" s="74"/>
      <c r="I17" s="47"/>
    </row>
    <row r="18" spans="1:9" ht="42.75" customHeight="1" x14ac:dyDescent="0.25">
      <c r="A18" s="40"/>
      <c r="B18" s="25"/>
      <c r="C18" s="62" t="s">
        <v>112</v>
      </c>
      <c r="D18" s="63"/>
      <c r="E18" s="64"/>
      <c r="F18" s="81"/>
      <c r="G18" s="73" t="s">
        <v>97</v>
      </c>
      <c r="H18" s="74"/>
      <c r="I18" s="47"/>
    </row>
    <row r="19" spans="1:9" ht="58.5" customHeight="1" x14ac:dyDescent="0.25">
      <c r="A19" s="40"/>
      <c r="B19" s="25"/>
      <c r="C19" s="62" t="s">
        <v>113</v>
      </c>
      <c r="D19" s="63"/>
      <c r="E19" s="64"/>
      <c r="F19" s="81"/>
      <c r="G19" s="73" t="s">
        <v>116</v>
      </c>
      <c r="H19" s="74"/>
      <c r="I19" s="47"/>
    </row>
    <row r="20" spans="1:9" ht="102" customHeight="1" x14ac:dyDescent="0.25">
      <c r="A20" s="40"/>
      <c r="B20" s="25" t="s">
        <v>109</v>
      </c>
      <c r="C20" s="52"/>
      <c r="D20" s="53"/>
      <c r="E20" s="54"/>
      <c r="F20" s="81"/>
      <c r="G20" s="73" t="s">
        <v>117</v>
      </c>
      <c r="H20" s="74"/>
      <c r="I20" s="47"/>
    </row>
    <row r="21" spans="1:9" x14ac:dyDescent="0.25">
      <c r="A21" s="40"/>
      <c r="B21" s="9"/>
      <c r="C21" s="52"/>
      <c r="D21" s="53"/>
      <c r="E21" s="54"/>
      <c r="F21" s="81"/>
      <c r="I21" s="47"/>
    </row>
    <row r="22" spans="1:9" x14ac:dyDescent="0.25">
      <c r="A22" s="40"/>
      <c r="B22" s="9"/>
      <c r="C22" s="52"/>
      <c r="D22" s="53"/>
      <c r="E22" s="54"/>
      <c r="F22" s="81"/>
      <c r="G22" s="47"/>
      <c r="H22" s="40"/>
      <c r="I22" s="47"/>
    </row>
    <row r="23" spans="1:9" ht="19.5" thickBot="1" x14ac:dyDescent="0.3">
      <c r="A23" s="40"/>
      <c r="B23" s="10"/>
      <c r="C23" s="78"/>
      <c r="D23" s="79"/>
      <c r="E23" s="80"/>
      <c r="F23" s="81"/>
      <c r="G23" s="75"/>
      <c r="H23" s="76"/>
      <c r="I23" s="47"/>
    </row>
    <row r="24" spans="1:9" x14ac:dyDescent="0.25">
      <c r="A24" s="77"/>
      <c r="B24" s="77"/>
      <c r="C24" s="77"/>
      <c r="D24" s="77"/>
      <c r="E24" s="77"/>
      <c r="F24" s="77"/>
      <c r="G24" s="77"/>
      <c r="H24" s="77"/>
      <c r="I24" s="77"/>
    </row>
    <row r="25" spans="1:9" x14ac:dyDescent="0.25">
      <c r="A25" s="37"/>
      <c r="B25" s="37"/>
      <c r="C25" s="37"/>
      <c r="D25" s="37"/>
      <c r="E25" s="37"/>
      <c r="F25" s="37"/>
      <c r="G25" s="37"/>
      <c r="H25" s="37"/>
      <c r="I25" s="37"/>
    </row>
    <row r="26" spans="1:9" ht="16.5" thickBot="1" x14ac:dyDescent="0.3">
      <c r="A26" s="37"/>
      <c r="B26" s="37"/>
      <c r="C26" s="37"/>
      <c r="D26" s="37"/>
      <c r="E26" s="37"/>
      <c r="F26" s="37"/>
      <c r="G26" s="37"/>
      <c r="H26" s="37"/>
      <c r="I26" s="37"/>
    </row>
    <row r="27" spans="1:9" ht="16.5" thickBot="1" x14ac:dyDescent="0.3">
      <c r="A27" s="21"/>
      <c r="B27" s="68"/>
      <c r="C27" s="69"/>
      <c r="D27" s="26" t="s">
        <v>118</v>
      </c>
      <c r="E27" s="70" t="s">
        <v>119</v>
      </c>
      <c r="F27" s="71"/>
      <c r="G27" s="71"/>
      <c r="H27" s="72"/>
      <c r="I27" s="21"/>
    </row>
    <row r="28" spans="1:9" ht="78.75" customHeight="1" thickBot="1" x14ac:dyDescent="0.3">
      <c r="A28" s="21"/>
      <c r="B28" s="68" t="s">
        <v>120</v>
      </c>
      <c r="C28" s="69"/>
      <c r="D28" s="27"/>
      <c r="E28" s="70" t="s">
        <v>122</v>
      </c>
      <c r="F28" s="71"/>
      <c r="G28" s="71"/>
      <c r="H28" s="72"/>
      <c r="I28" s="21"/>
    </row>
    <row r="29" spans="1:9" ht="16.5" thickBot="1" x14ac:dyDescent="0.3">
      <c r="A29" s="21"/>
      <c r="B29" s="68" t="s">
        <v>121</v>
      </c>
      <c r="C29" s="69"/>
      <c r="D29" s="27">
        <v>2400</v>
      </c>
      <c r="E29" s="70" t="s">
        <v>123</v>
      </c>
      <c r="F29" s="71"/>
      <c r="G29" s="71"/>
      <c r="H29" s="72"/>
      <c r="I29" s="21"/>
    </row>
  </sheetData>
  <mergeCells count="46">
    <mergeCell ref="A26:I26"/>
    <mergeCell ref="B27:C27"/>
    <mergeCell ref="E27:H27"/>
    <mergeCell ref="B28:C28"/>
    <mergeCell ref="E28:H28"/>
    <mergeCell ref="B29:C29"/>
    <mergeCell ref="E29:H29"/>
    <mergeCell ref="G20:H20"/>
    <mergeCell ref="G23:H23"/>
    <mergeCell ref="I15:I23"/>
    <mergeCell ref="A24:I24"/>
    <mergeCell ref="A25:I25"/>
    <mergeCell ref="G22:H22"/>
    <mergeCell ref="C23:E23"/>
    <mergeCell ref="F15:F23"/>
    <mergeCell ref="G15:H15"/>
    <mergeCell ref="G16:H16"/>
    <mergeCell ref="G17:H17"/>
    <mergeCell ref="G18:H18"/>
    <mergeCell ref="G19:H19"/>
    <mergeCell ref="C21:E21"/>
    <mergeCell ref="A11:I11"/>
    <mergeCell ref="A12:I12"/>
    <mergeCell ref="C22:E22"/>
    <mergeCell ref="B13:B14"/>
    <mergeCell ref="C13:E14"/>
    <mergeCell ref="G14:H14"/>
    <mergeCell ref="A15:A23"/>
    <mergeCell ref="C15:E15"/>
    <mergeCell ref="C16:E16"/>
    <mergeCell ref="C17:E17"/>
    <mergeCell ref="C18:E18"/>
    <mergeCell ref="C19:E19"/>
    <mergeCell ref="C20:E20"/>
    <mergeCell ref="A1:I1"/>
    <mergeCell ref="A2:I2"/>
    <mergeCell ref="A3:I3"/>
    <mergeCell ref="A4:A10"/>
    <mergeCell ref="B4:H4"/>
    <mergeCell ref="B5:H5"/>
    <mergeCell ref="B6:H6"/>
    <mergeCell ref="B7:H7"/>
    <mergeCell ref="B8:H8"/>
    <mergeCell ref="B9:H9"/>
    <mergeCell ref="B10:H10"/>
    <mergeCell ref="I4:I10"/>
  </mergeCells>
  <pageMargins left="0.7" right="0.7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view="pageBreakPreview" topLeftCell="A10" zoomScale="60" zoomScaleNormal="100" workbookViewId="0">
      <selection activeCell="D18" sqref="D18"/>
    </sheetView>
  </sheetViews>
  <sheetFormatPr defaultRowHeight="15.75" x14ac:dyDescent="0.25"/>
  <cols>
    <col min="1" max="1" width="39.25" customWidth="1"/>
    <col min="4" max="4" width="17.875" customWidth="1"/>
    <col min="5" max="5" width="15.25" customWidth="1"/>
  </cols>
  <sheetData>
    <row r="1" spans="1:5" ht="51" customHeight="1" x14ac:dyDescent="0.25">
      <c r="A1" s="88" t="s">
        <v>0</v>
      </c>
      <c r="B1" s="88"/>
      <c r="C1" s="88"/>
      <c r="D1" s="88"/>
      <c r="E1" s="88"/>
    </row>
    <row r="2" spans="1:5" ht="16.5" thickBot="1" x14ac:dyDescent="0.3">
      <c r="A2" s="89" t="s">
        <v>1</v>
      </c>
      <c r="B2" s="89"/>
      <c r="C2" s="89"/>
      <c r="D2" s="89"/>
      <c r="E2" s="89"/>
    </row>
    <row r="3" spans="1:5" ht="16.5" thickBot="1" x14ac:dyDescent="0.3">
      <c r="A3" s="90" t="s">
        <v>2</v>
      </c>
      <c r="B3" s="93" t="s">
        <v>3</v>
      </c>
      <c r="C3" s="90" t="s">
        <v>4</v>
      </c>
      <c r="D3" s="96" t="s">
        <v>5</v>
      </c>
      <c r="E3" s="97"/>
    </row>
    <row r="4" spans="1:5" x14ac:dyDescent="0.25">
      <c r="A4" s="91"/>
      <c r="B4" s="94"/>
      <c r="C4" s="91"/>
      <c r="D4" s="93" t="s">
        <v>6</v>
      </c>
      <c r="E4" s="93" t="s">
        <v>7</v>
      </c>
    </row>
    <row r="5" spans="1:5" ht="16.5" thickBot="1" x14ac:dyDescent="0.3">
      <c r="A5" s="92"/>
      <c r="B5" s="95"/>
      <c r="C5" s="92"/>
      <c r="D5" s="95"/>
      <c r="E5" s="95"/>
    </row>
    <row r="6" spans="1:5" ht="16.5" thickBot="1" x14ac:dyDescent="0.3">
      <c r="A6" s="2" t="s">
        <v>8</v>
      </c>
      <c r="B6" s="3" t="s">
        <v>9</v>
      </c>
      <c r="C6" s="3">
        <v>1</v>
      </c>
      <c r="D6" s="3">
        <v>2</v>
      </c>
      <c r="E6" s="3">
        <v>3</v>
      </c>
    </row>
    <row r="7" spans="1:5" ht="16.5" thickBot="1" x14ac:dyDescent="0.3">
      <c r="A7" s="85" t="s">
        <v>10</v>
      </c>
      <c r="B7" s="86"/>
      <c r="C7" s="86"/>
      <c r="D7" s="86"/>
      <c r="E7" s="87"/>
    </row>
    <row r="8" spans="1:5" ht="16.5" thickBot="1" x14ac:dyDescent="0.3">
      <c r="A8" s="4" t="s">
        <v>11</v>
      </c>
      <c r="B8" s="3">
        <v>2010</v>
      </c>
      <c r="C8" s="5">
        <v>2631</v>
      </c>
      <c r="D8" s="33">
        <v>2173</v>
      </c>
      <c r="E8" s="33">
        <v>458</v>
      </c>
    </row>
    <row r="9" spans="1:5" ht="16.5" thickBot="1" x14ac:dyDescent="0.3">
      <c r="A9" s="6" t="s">
        <v>12</v>
      </c>
      <c r="B9" s="3"/>
      <c r="C9" s="5"/>
      <c r="D9" s="33"/>
      <c r="E9" s="33"/>
    </row>
    <row r="10" spans="1:5" ht="16.5" thickBot="1" x14ac:dyDescent="0.3">
      <c r="A10" s="4" t="s">
        <v>13</v>
      </c>
      <c r="B10" s="3">
        <v>2011</v>
      </c>
      <c r="C10" s="5">
        <v>2603</v>
      </c>
      <c r="D10" s="33">
        <v>2170</v>
      </c>
      <c r="E10" s="33">
        <v>433</v>
      </c>
    </row>
    <row r="11" spans="1:5" ht="16.5" thickBot="1" x14ac:dyDescent="0.3">
      <c r="A11" s="4" t="s">
        <v>14</v>
      </c>
      <c r="B11" s="3">
        <v>2012</v>
      </c>
      <c r="C11" s="5">
        <v>28</v>
      </c>
      <c r="D11" s="33">
        <v>3</v>
      </c>
      <c r="E11" s="33">
        <v>25</v>
      </c>
    </row>
    <row r="12" spans="1:5" ht="30.75" thickBot="1" x14ac:dyDescent="0.3">
      <c r="A12" s="17" t="s">
        <v>15</v>
      </c>
      <c r="B12" s="3">
        <v>2013</v>
      </c>
      <c r="C12" s="5">
        <v>2631</v>
      </c>
      <c r="D12" s="33">
        <v>2173</v>
      </c>
      <c r="E12" s="33">
        <v>458</v>
      </c>
    </row>
    <row r="13" spans="1:5" ht="16.5" thickBot="1" x14ac:dyDescent="0.3">
      <c r="A13" s="19" t="s">
        <v>16</v>
      </c>
      <c r="B13" s="3"/>
      <c r="C13" s="5"/>
      <c r="D13" s="33"/>
      <c r="E13" s="33"/>
    </row>
    <row r="14" spans="1:5" ht="45.75" thickBot="1" x14ac:dyDescent="0.3">
      <c r="A14" s="4" t="s">
        <v>49</v>
      </c>
      <c r="B14" s="3">
        <v>2014</v>
      </c>
      <c r="C14" s="5">
        <v>1316</v>
      </c>
      <c r="D14" s="33">
        <v>1179</v>
      </c>
      <c r="E14" s="33">
        <v>137</v>
      </c>
    </row>
    <row r="15" spans="1:5" ht="16.5" thickBot="1" x14ac:dyDescent="0.3">
      <c r="A15" s="7" t="s">
        <v>17</v>
      </c>
      <c r="B15" s="3">
        <v>2015</v>
      </c>
      <c r="C15" s="5">
        <v>84</v>
      </c>
      <c r="D15" s="33">
        <v>70</v>
      </c>
      <c r="E15" s="33">
        <v>14</v>
      </c>
    </row>
    <row r="16" spans="1:5" ht="77.25" thickBot="1" x14ac:dyDescent="0.3">
      <c r="A16" s="30" t="s">
        <v>18</v>
      </c>
      <c r="B16" s="3">
        <v>2016</v>
      </c>
      <c r="C16" s="35">
        <v>1</v>
      </c>
      <c r="D16" s="36">
        <v>1</v>
      </c>
      <c r="E16" s="33">
        <v>0</v>
      </c>
    </row>
    <row r="17" spans="1:5" ht="77.25" thickBot="1" x14ac:dyDescent="0.3">
      <c r="A17" s="30" t="s">
        <v>19</v>
      </c>
      <c r="B17" s="3">
        <v>2017</v>
      </c>
      <c r="C17" s="5">
        <v>1113</v>
      </c>
      <c r="D17" s="33">
        <v>852</v>
      </c>
      <c r="E17" s="33">
        <v>261</v>
      </c>
    </row>
    <row r="18" spans="1:5" ht="90" thickBot="1" x14ac:dyDescent="0.3">
      <c r="A18" s="30" t="s">
        <v>20</v>
      </c>
      <c r="B18" s="3">
        <v>2018</v>
      </c>
      <c r="C18" s="5">
        <v>4</v>
      </c>
      <c r="D18" s="33">
        <v>1</v>
      </c>
      <c r="E18" s="33">
        <v>3</v>
      </c>
    </row>
    <row r="19" spans="1:5" ht="102.75" thickBot="1" x14ac:dyDescent="0.3">
      <c r="A19" s="30" t="s">
        <v>21</v>
      </c>
      <c r="B19" s="3">
        <v>2019</v>
      </c>
      <c r="C19" s="5">
        <v>170</v>
      </c>
      <c r="D19" s="33">
        <v>138</v>
      </c>
      <c r="E19" s="33">
        <v>32</v>
      </c>
    </row>
    <row r="20" spans="1:5" ht="77.25" hidden="1" thickBot="1" x14ac:dyDescent="0.3">
      <c r="A20" s="30" t="s">
        <v>22</v>
      </c>
      <c r="B20" s="3">
        <v>2020</v>
      </c>
      <c r="C20" s="5">
        <v>0</v>
      </c>
      <c r="D20" s="33">
        <v>0</v>
      </c>
      <c r="E20" s="33">
        <v>0</v>
      </c>
    </row>
    <row r="21" spans="1:5" ht="51.75" hidden="1" thickBot="1" x14ac:dyDescent="0.3">
      <c r="A21" s="30" t="s">
        <v>24</v>
      </c>
      <c r="B21" s="3">
        <v>2021</v>
      </c>
      <c r="C21" s="5">
        <v>0</v>
      </c>
      <c r="D21" s="33">
        <v>0</v>
      </c>
      <c r="E21" s="33">
        <v>0</v>
      </c>
    </row>
    <row r="22" spans="1:5" ht="39" hidden="1" thickBot="1" x14ac:dyDescent="0.3">
      <c r="A22" s="30" t="s">
        <v>25</v>
      </c>
      <c r="B22" s="3">
        <v>2022</v>
      </c>
      <c r="C22" s="5">
        <v>0</v>
      </c>
      <c r="D22" s="33">
        <v>0</v>
      </c>
      <c r="E22" s="33">
        <v>0</v>
      </c>
    </row>
    <row r="23" spans="1:5" ht="90" hidden="1" thickBot="1" x14ac:dyDescent="0.3">
      <c r="A23" s="30" t="s">
        <v>26</v>
      </c>
      <c r="B23" s="3">
        <v>2023</v>
      </c>
      <c r="C23" s="5">
        <v>0</v>
      </c>
      <c r="D23" s="33">
        <v>0</v>
      </c>
      <c r="E23" s="33">
        <v>0</v>
      </c>
    </row>
    <row r="24" spans="1:5" ht="77.25" hidden="1" thickBot="1" x14ac:dyDescent="0.3">
      <c r="A24" s="30" t="s">
        <v>27</v>
      </c>
      <c r="B24" s="3">
        <v>2024</v>
      </c>
      <c r="C24" s="5">
        <v>0</v>
      </c>
      <c r="D24" s="33">
        <v>0</v>
      </c>
      <c r="E24" s="33">
        <v>0</v>
      </c>
    </row>
    <row r="25" spans="1:5" ht="39" hidden="1" thickBot="1" x14ac:dyDescent="0.3">
      <c r="A25" s="30" t="s">
        <v>28</v>
      </c>
      <c r="B25" s="3">
        <v>2025</v>
      </c>
      <c r="C25" s="5">
        <v>0</v>
      </c>
      <c r="D25" s="33">
        <v>0</v>
      </c>
      <c r="E25" s="33">
        <v>0</v>
      </c>
    </row>
    <row r="26" spans="1:5" ht="64.5" hidden="1" thickBot="1" x14ac:dyDescent="0.3">
      <c r="A26" s="30" t="s">
        <v>29</v>
      </c>
      <c r="B26" s="3">
        <v>2026</v>
      </c>
      <c r="C26" s="5">
        <v>0</v>
      </c>
      <c r="D26" s="33">
        <v>0</v>
      </c>
      <c r="E26" s="33">
        <v>0</v>
      </c>
    </row>
    <row r="27" spans="1:5" ht="77.25" hidden="1" thickBot="1" x14ac:dyDescent="0.3">
      <c r="A27" s="30" t="s">
        <v>30</v>
      </c>
      <c r="B27" s="3">
        <v>2027</v>
      </c>
      <c r="C27" s="5">
        <v>0</v>
      </c>
      <c r="D27" s="33">
        <v>0</v>
      </c>
      <c r="E27" s="33">
        <v>0</v>
      </c>
    </row>
    <row r="28" spans="1:5" ht="141" hidden="1" thickBot="1" x14ac:dyDescent="0.3">
      <c r="A28" s="30" t="s">
        <v>31</v>
      </c>
      <c r="B28" s="3">
        <v>2028</v>
      </c>
      <c r="C28" s="5">
        <v>0</v>
      </c>
      <c r="D28" s="33">
        <v>0</v>
      </c>
      <c r="E28" s="33">
        <v>0</v>
      </c>
    </row>
    <row r="29" spans="1:5" ht="39" thickBot="1" x14ac:dyDescent="0.3">
      <c r="A29" s="31" t="s">
        <v>32</v>
      </c>
      <c r="B29" s="3">
        <v>2030</v>
      </c>
      <c r="C29" s="5">
        <v>27</v>
      </c>
      <c r="D29" s="33">
        <v>3</v>
      </c>
      <c r="E29" s="33">
        <v>24</v>
      </c>
    </row>
    <row r="30" spans="1:5" ht="16.5" thickBot="1" x14ac:dyDescent="0.3">
      <c r="A30" s="32" t="s">
        <v>17</v>
      </c>
      <c r="B30" s="3">
        <v>2031</v>
      </c>
      <c r="C30" s="5">
        <v>2</v>
      </c>
      <c r="D30" s="33">
        <v>0</v>
      </c>
      <c r="E30" s="33">
        <v>2</v>
      </c>
    </row>
    <row r="31" spans="1:5" ht="16.5" thickBot="1" x14ac:dyDescent="0.3">
      <c r="A31" s="30" t="s">
        <v>33</v>
      </c>
      <c r="B31" s="3"/>
      <c r="C31" s="5"/>
      <c r="D31" s="33"/>
      <c r="E31" s="33"/>
    </row>
    <row r="32" spans="1:5" ht="39" thickBot="1" x14ac:dyDescent="0.3">
      <c r="A32" s="31" t="s">
        <v>34</v>
      </c>
      <c r="B32" s="3">
        <v>2032</v>
      </c>
      <c r="C32" s="5">
        <v>3</v>
      </c>
      <c r="D32" s="33">
        <v>1</v>
      </c>
      <c r="E32" s="33">
        <v>2</v>
      </c>
    </row>
    <row r="33" spans="1:5" ht="26.25" thickBot="1" x14ac:dyDescent="0.3">
      <c r="A33" s="31" t="s">
        <v>35</v>
      </c>
      <c r="B33" s="3">
        <v>2033</v>
      </c>
      <c r="C33" s="5">
        <v>15</v>
      </c>
      <c r="D33" s="33">
        <v>2</v>
      </c>
      <c r="E33" s="33">
        <v>13</v>
      </c>
    </row>
    <row r="34" spans="1:5" ht="26.25" thickBot="1" x14ac:dyDescent="0.3">
      <c r="A34" s="31" t="s">
        <v>36</v>
      </c>
      <c r="B34" s="3">
        <v>2034</v>
      </c>
      <c r="C34" s="5">
        <v>7</v>
      </c>
      <c r="D34" s="33">
        <v>0</v>
      </c>
      <c r="E34" s="33">
        <v>7</v>
      </c>
    </row>
    <row r="35" spans="1:5" ht="26.25" thickBot="1" x14ac:dyDescent="0.3">
      <c r="A35" s="31" t="s">
        <v>37</v>
      </c>
      <c r="B35" s="3">
        <v>2035</v>
      </c>
      <c r="C35" s="5">
        <v>2</v>
      </c>
      <c r="D35" s="33">
        <v>0</v>
      </c>
      <c r="E35" s="33">
        <v>2</v>
      </c>
    </row>
    <row r="36" spans="1:5" ht="51.75" thickBot="1" x14ac:dyDescent="0.3">
      <c r="A36" s="31" t="s">
        <v>38</v>
      </c>
      <c r="B36" s="3">
        <v>2036</v>
      </c>
      <c r="C36" s="5">
        <v>1188</v>
      </c>
      <c r="D36" s="33">
        <v>1042</v>
      </c>
      <c r="E36" s="33">
        <v>146</v>
      </c>
    </row>
    <row r="37" spans="1:5" ht="16.5" thickBot="1" x14ac:dyDescent="0.3">
      <c r="A37" s="31" t="s">
        <v>12</v>
      </c>
      <c r="B37" s="3"/>
      <c r="C37" s="5"/>
      <c r="D37" s="33"/>
      <c r="E37" s="33"/>
    </row>
    <row r="38" spans="1:5" ht="51.75" thickBot="1" x14ac:dyDescent="0.3">
      <c r="A38" s="31" t="s">
        <v>39</v>
      </c>
      <c r="B38" s="3">
        <v>2037</v>
      </c>
      <c r="C38" s="5">
        <v>999</v>
      </c>
      <c r="D38" s="33">
        <v>875</v>
      </c>
      <c r="E38" s="33">
        <v>124</v>
      </c>
    </row>
    <row r="39" spans="1:5" ht="51.75" thickBot="1" x14ac:dyDescent="0.3">
      <c r="A39" s="31" t="s">
        <v>40</v>
      </c>
      <c r="B39" s="3">
        <v>2038</v>
      </c>
      <c r="C39" s="5">
        <v>62</v>
      </c>
      <c r="D39" s="33">
        <v>47</v>
      </c>
      <c r="E39" s="33">
        <v>15</v>
      </c>
    </row>
    <row r="40" spans="1:5" ht="33" customHeight="1" thickBot="1" x14ac:dyDescent="0.3">
      <c r="A40" s="82" t="s">
        <v>41</v>
      </c>
      <c r="B40" s="83"/>
      <c r="C40" s="83"/>
      <c r="D40" s="83"/>
      <c r="E40" s="84"/>
    </row>
    <row r="41" spans="1:5" ht="26.25" thickBot="1" x14ac:dyDescent="0.3">
      <c r="A41" s="30" t="s">
        <v>42</v>
      </c>
      <c r="B41" s="3">
        <v>2040</v>
      </c>
      <c r="C41" s="5">
        <v>1281</v>
      </c>
      <c r="D41" s="33">
        <v>308</v>
      </c>
      <c r="E41" s="33">
        <v>973</v>
      </c>
    </row>
    <row r="42" spans="1:5" ht="26.25" thickBot="1" x14ac:dyDescent="0.3">
      <c r="A42" s="30" t="s">
        <v>43</v>
      </c>
      <c r="B42" s="3">
        <v>2050</v>
      </c>
      <c r="C42" s="5">
        <v>1046</v>
      </c>
      <c r="D42" s="33">
        <v>237</v>
      </c>
      <c r="E42" s="33">
        <v>809</v>
      </c>
    </row>
    <row r="43" spans="1:5" ht="39" thickBot="1" x14ac:dyDescent="0.3">
      <c r="A43" s="30" t="s">
        <v>44</v>
      </c>
      <c r="B43" s="3">
        <v>2060</v>
      </c>
      <c r="C43" s="5">
        <v>2</v>
      </c>
      <c r="D43" s="33">
        <v>0</v>
      </c>
      <c r="E43" s="33">
        <v>2</v>
      </c>
    </row>
    <row r="44" spans="1:5" ht="51.75" thickBot="1" x14ac:dyDescent="0.3">
      <c r="A44" s="30" t="s">
        <v>124</v>
      </c>
      <c r="B44" s="3">
        <v>2070</v>
      </c>
      <c r="C44" s="5">
        <v>2</v>
      </c>
      <c r="D44" s="33">
        <v>0</v>
      </c>
      <c r="E44" s="33">
        <v>2</v>
      </c>
    </row>
    <row r="45" spans="1:5" ht="16.5" thickBot="1" x14ac:dyDescent="0.3">
      <c r="A45" s="30" t="s">
        <v>17</v>
      </c>
      <c r="B45" s="3">
        <v>2071</v>
      </c>
      <c r="C45" s="5">
        <v>0</v>
      </c>
      <c r="D45" s="33">
        <v>0</v>
      </c>
      <c r="E45" s="33">
        <v>0</v>
      </c>
    </row>
    <row r="46" spans="1:5" ht="16.5" thickBot="1" x14ac:dyDescent="0.3">
      <c r="A46" s="30" t="s">
        <v>45</v>
      </c>
      <c r="B46" s="3"/>
      <c r="C46" s="5"/>
      <c r="D46" s="33"/>
      <c r="E46" s="33"/>
    </row>
    <row r="47" spans="1:5" ht="64.5" thickBot="1" x14ac:dyDescent="0.3">
      <c r="A47" s="30" t="s">
        <v>46</v>
      </c>
      <c r="B47" s="3">
        <v>2072</v>
      </c>
      <c r="C47" s="5">
        <v>1</v>
      </c>
      <c r="D47" s="33">
        <v>0</v>
      </c>
      <c r="E47" s="33">
        <v>1</v>
      </c>
    </row>
    <row r="48" spans="1:5" ht="64.5" thickBot="1" x14ac:dyDescent="0.3">
      <c r="A48" s="30" t="s">
        <v>47</v>
      </c>
      <c r="B48" s="3">
        <v>2073</v>
      </c>
      <c r="C48" s="3">
        <v>1</v>
      </c>
      <c r="D48" s="34">
        <v>0</v>
      </c>
      <c r="E48" s="34">
        <v>1</v>
      </c>
    </row>
    <row r="49" spans="1:5" ht="16.5" thickBot="1" x14ac:dyDescent="0.3">
      <c r="A49" s="11" t="s">
        <v>48</v>
      </c>
      <c r="B49" s="3">
        <v>2100</v>
      </c>
      <c r="C49" s="3">
        <f>C8+C10+C11+C12+C14+C15+C16+C17+C18+C19+C29+C30+C32+C33+C34+C35+C36+C38+C39+C41+C42+C43+C44+C45+C47+C48</f>
        <v>15219</v>
      </c>
      <c r="D49" s="3">
        <f t="shared" ref="D49:E49" si="0">D8+D10+D11+D12+D14+D15+D16+D17+D18+D19+D29+D30+D32+D33+D34+D35+D36+D38+D39+D41+D42+D43+D44+D45+D47+D48</f>
        <v>11275</v>
      </c>
      <c r="E49" s="3">
        <f t="shared" si="0"/>
        <v>3944</v>
      </c>
    </row>
  </sheetData>
  <mergeCells count="10">
    <mergeCell ref="A40:E40"/>
    <mergeCell ref="A7:E7"/>
    <mergeCell ref="A1:E1"/>
    <mergeCell ref="A2:E2"/>
    <mergeCell ref="A3:A5"/>
    <mergeCell ref="B3:B5"/>
    <mergeCell ref="C3:C5"/>
    <mergeCell ref="D3:E3"/>
    <mergeCell ref="D4:D5"/>
    <mergeCell ref="E4:E5"/>
  </mergeCells>
  <pageMargins left="0.7" right="0.7" top="0.75" bottom="0.75" header="0.3" footer="0.3"/>
  <pageSetup paperSize="9" scale="89" orientation="portrait" r:id="rId1"/>
  <rowBreaks count="1" manualBreakCount="1">
    <brk id="19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view="pageBreakPreview" zoomScale="60" zoomScaleNormal="70" workbookViewId="0">
      <selection activeCell="D45" sqref="D45"/>
    </sheetView>
  </sheetViews>
  <sheetFormatPr defaultRowHeight="15.75" x14ac:dyDescent="0.25"/>
  <cols>
    <col min="1" max="1" width="16.75" customWidth="1"/>
    <col min="3" max="3" width="11" customWidth="1"/>
    <col min="4" max="4" width="10.25" customWidth="1"/>
    <col min="5" max="5" width="11.875" customWidth="1"/>
    <col min="6" max="6" width="10.875" customWidth="1"/>
    <col min="7" max="7" width="12.875" customWidth="1"/>
  </cols>
  <sheetData>
    <row r="1" spans="1:7" ht="49.5" customHeight="1" x14ac:dyDescent="0.25">
      <c r="A1" s="98" t="s">
        <v>50</v>
      </c>
      <c r="B1" s="98"/>
      <c r="C1" s="98"/>
      <c r="D1" s="98"/>
      <c r="E1" s="98"/>
      <c r="F1" s="98"/>
      <c r="G1" s="98"/>
    </row>
    <row r="2" spans="1:7" ht="16.5" thickBot="1" x14ac:dyDescent="0.3">
      <c r="A2" s="15" t="s">
        <v>51</v>
      </c>
    </row>
    <row r="3" spans="1:7" ht="16.5" thickBot="1" x14ac:dyDescent="0.3">
      <c r="A3" s="90" t="s">
        <v>2</v>
      </c>
      <c r="B3" s="93" t="s">
        <v>3</v>
      </c>
      <c r="C3" s="93" t="s">
        <v>52</v>
      </c>
      <c r="D3" s="96" t="s">
        <v>53</v>
      </c>
      <c r="E3" s="99"/>
      <c r="F3" s="97"/>
      <c r="G3" s="90" t="s">
        <v>54</v>
      </c>
    </row>
    <row r="4" spans="1:7" ht="16.5" thickBot="1" x14ac:dyDescent="0.3">
      <c r="A4" s="91"/>
      <c r="B4" s="94"/>
      <c r="C4" s="94"/>
      <c r="D4" s="93" t="s">
        <v>55</v>
      </c>
      <c r="E4" s="96" t="s">
        <v>12</v>
      </c>
      <c r="F4" s="97"/>
      <c r="G4" s="91"/>
    </row>
    <row r="5" spans="1:7" ht="29.25" thickBot="1" x14ac:dyDescent="0.3">
      <c r="A5" s="92"/>
      <c r="B5" s="95"/>
      <c r="C5" s="95"/>
      <c r="D5" s="95"/>
      <c r="E5" s="1" t="s">
        <v>56</v>
      </c>
      <c r="F5" s="1" t="s">
        <v>57</v>
      </c>
      <c r="G5" s="92"/>
    </row>
    <row r="6" spans="1:7" ht="16.5" thickBot="1" x14ac:dyDescent="0.3">
      <c r="A6" s="2" t="s">
        <v>8</v>
      </c>
      <c r="B6" s="5" t="s">
        <v>9</v>
      </c>
      <c r="C6" s="3">
        <v>1</v>
      </c>
      <c r="D6" s="3">
        <v>2</v>
      </c>
      <c r="E6" s="3">
        <v>3</v>
      </c>
      <c r="F6" s="3">
        <v>4</v>
      </c>
      <c r="G6" s="3">
        <v>5</v>
      </c>
    </row>
    <row r="7" spans="1:7" ht="52.5" customHeight="1" thickBot="1" x14ac:dyDescent="0.3">
      <c r="A7" s="16" t="s">
        <v>58</v>
      </c>
      <c r="B7" s="3">
        <v>3010</v>
      </c>
      <c r="C7" s="5">
        <v>6875</v>
      </c>
      <c r="D7" s="5">
        <v>2525</v>
      </c>
      <c r="E7" s="5">
        <v>631</v>
      </c>
      <c r="F7" s="5">
        <v>1894</v>
      </c>
      <c r="G7" s="5">
        <v>4350</v>
      </c>
    </row>
    <row r="8" spans="1:7" ht="30.75" thickBot="1" x14ac:dyDescent="0.3">
      <c r="A8" s="16" t="s">
        <v>72</v>
      </c>
      <c r="B8" s="12">
        <v>3011</v>
      </c>
      <c r="C8" s="13">
        <v>5014</v>
      </c>
      <c r="D8" s="13">
        <v>1140</v>
      </c>
      <c r="E8" s="13">
        <v>327</v>
      </c>
      <c r="F8" s="13">
        <v>813</v>
      </c>
      <c r="G8" s="13">
        <v>3874</v>
      </c>
    </row>
    <row r="9" spans="1:7" ht="30" thickBot="1" x14ac:dyDescent="0.3">
      <c r="A9" s="16" t="s">
        <v>73</v>
      </c>
      <c r="B9" s="12">
        <v>3012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</row>
    <row r="10" spans="1:7" ht="30.75" thickBot="1" x14ac:dyDescent="0.3">
      <c r="A10" s="16" t="s">
        <v>69</v>
      </c>
      <c r="B10" s="12">
        <v>3013</v>
      </c>
      <c r="C10" s="13">
        <v>1437</v>
      </c>
      <c r="D10" s="13">
        <v>999</v>
      </c>
      <c r="E10" s="13">
        <v>233</v>
      </c>
      <c r="F10" s="13">
        <v>799</v>
      </c>
      <c r="G10" s="13">
        <v>438</v>
      </c>
    </row>
    <row r="11" spans="1:7" ht="30" thickBot="1" x14ac:dyDescent="0.3">
      <c r="A11" s="16" t="s">
        <v>74</v>
      </c>
      <c r="B11" s="12">
        <v>3014</v>
      </c>
      <c r="C11" s="13">
        <v>20</v>
      </c>
      <c r="D11" s="13">
        <v>20</v>
      </c>
      <c r="E11" s="13">
        <v>5</v>
      </c>
      <c r="F11" s="13">
        <v>15</v>
      </c>
      <c r="G11" s="13">
        <v>0</v>
      </c>
    </row>
    <row r="12" spans="1:7" ht="30" thickBot="1" x14ac:dyDescent="0.3">
      <c r="A12" s="16" t="s">
        <v>75</v>
      </c>
      <c r="B12" s="12">
        <v>3015</v>
      </c>
      <c r="C12" s="13">
        <v>116</v>
      </c>
      <c r="D12" s="13">
        <v>82</v>
      </c>
      <c r="E12" s="13">
        <v>22</v>
      </c>
      <c r="F12" s="13">
        <v>60</v>
      </c>
      <c r="G12" s="13">
        <v>34</v>
      </c>
    </row>
    <row r="13" spans="1:7" ht="30" hidden="1" thickBot="1" x14ac:dyDescent="0.3">
      <c r="A13" s="16" t="s">
        <v>76</v>
      </c>
      <c r="B13" s="12">
        <v>3016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</row>
    <row r="14" spans="1:7" ht="30" hidden="1" thickBot="1" x14ac:dyDescent="0.3">
      <c r="A14" s="16" t="s">
        <v>77</v>
      </c>
      <c r="B14" s="12">
        <v>3017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</row>
    <row r="15" spans="1:7" ht="29.25" hidden="1" thickBot="1" x14ac:dyDescent="0.3">
      <c r="A15" s="16" t="s">
        <v>62</v>
      </c>
      <c r="B15" s="12">
        <v>3018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</row>
    <row r="16" spans="1:7" ht="30" hidden="1" thickBot="1" x14ac:dyDescent="0.3">
      <c r="A16" s="16" t="s">
        <v>78</v>
      </c>
      <c r="B16" s="12">
        <v>3019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</row>
    <row r="17" spans="1:7" ht="30.75" hidden="1" thickBot="1" x14ac:dyDescent="0.3">
      <c r="A17" s="16" t="s">
        <v>79</v>
      </c>
      <c r="B17" s="12">
        <v>3020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</row>
    <row r="18" spans="1:7" ht="30" hidden="1" thickBot="1" x14ac:dyDescent="0.3">
      <c r="A18" s="16" t="s">
        <v>80</v>
      </c>
      <c r="B18" s="12">
        <v>3021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</row>
    <row r="19" spans="1:7" ht="30" hidden="1" thickBot="1" x14ac:dyDescent="0.3">
      <c r="A19" s="16" t="s">
        <v>81</v>
      </c>
      <c r="B19" s="12">
        <v>3022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</row>
    <row r="20" spans="1:7" ht="30" hidden="1" thickBot="1" x14ac:dyDescent="0.3">
      <c r="A20" s="16" t="s">
        <v>82</v>
      </c>
      <c r="B20" s="12">
        <v>3023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</row>
    <row r="21" spans="1:7" ht="30" hidden="1" thickBot="1" x14ac:dyDescent="0.3">
      <c r="A21" s="16" t="s">
        <v>83</v>
      </c>
      <c r="B21" s="12">
        <v>3024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</row>
    <row r="22" spans="1:7" ht="30" thickBot="1" x14ac:dyDescent="0.3">
      <c r="A22" s="16" t="s">
        <v>84</v>
      </c>
      <c r="B22" s="12">
        <v>3025</v>
      </c>
      <c r="C22" s="13">
        <v>240</v>
      </c>
      <c r="D22" s="13">
        <v>236</v>
      </c>
      <c r="E22" s="13">
        <v>36</v>
      </c>
      <c r="F22" s="13">
        <v>200</v>
      </c>
      <c r="G22" s="13">
        <v>4</v>
      </c>
    </row>
    <row r="23" spans="1:7" ht="30" thickBot="1" x14ac:dyDescent="0.3">
      <c r="A23" s="16" t="s">
        <v>85</v>
      </c>
      <c r="B23" s="18">
        <v>3026</v>
      </c>
      <c r="C23" s="28">
        <v>48</v>
      </c>
      <c r="D23" s="28">
        <v>48</v>
      </c>
      <c r="E23" s="28">
        <v>8</v>
      </c>
      <c r="F23" s="28">
        <v>40</v>
      </c>
      <c r="G23" s="28">
        <v>0</v>
      </c>
    </row>
    <row r="24" spans="1:7" ht="57.75" customHeight="1" thickBot="1" x14ac:dyDescent="0.3">
      <c r="A24" s="16" t="s">
        <v>59</v>
      </c>
      <c r="B24" s="3">
        <v>3030</v>
      </c>
      <c r="C24" s="5">
        <v>5998</v>
      </c>
      <c r="D24" s="5">
        <v>2221</v>
      </c>
      <c r="E24" s="5">
        <v>558</v>
      </c>
      <c r="F24" s="5">
        <v>1663</v>
      </c>
      <c r="G24" s="5">
        <v>3777</v>
      </c>
    </row>
    <row r="25" spans="1:7" ht="30.75" thickBot="1" x14ac:dyDescent="0.3">
      <c r="A25" s="16" t="s">
        <v>70</v>
      </c>
      <c r="B25" s="3">
        <v>3031</v>
      </c>
      <c r="C25" s="13">
        <v>4614</v>
      </c>
      <c r="D25" s="13">
        <v>1170</v>
      </c>
      <c r="E25" s="13">
        <v>317</v>
      </c>
      <c r="F25" s="13">
        <v>853</v>
      </c>
      <c r="G25" s="13">
        <v>3444</v>
      </c>
    </row>
    <row r="26" spans="1:7" ht="30.75" thickBot="1" x14ac:dyDescent="0.3">
      <c r="A26" s="16" t="s">
        <v>71</v>
      </c>
      <c r="B26" s="3">
        <v>3032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</row>
    <row r="27" spans="1:7" ht="30.75" thickBot="1" x14ac:dyDescent="0.3">
      <c r="A27" s="16" t="s">
        <v>69</v>
      </c>
      <c r="B27" s="3">
        <v>3033</v>
      </c>
      <c r="C27" s="13">
        <v>882</v>
      </c>
      <c r="D27" s="13">
        <v>586</v>
      </c>
      <c r="E27" s="13">
        <v>156</v>
      </c>
      <c r="F27" s="13">
        <v>430</v>
      </c>
      <c r="G27" s="13">
        <v>296</v>
      </c>
    </row>
    <row r="28" spans="1:7" ht="30" thickBot="1" x14ac:dyDescent="0.3">
      <c r="A28" s="16" t="s">
        <v>74</v>
      </c>
      <c r="B28" s="3">
        <v>3034</v>
      </c>
      <c r="C28" s="13">
        <v>3</v>
      </c>
      <c r="D28" s="13">
        <v>0</v>
      </c>
      <c r="E28" s="13">
        <v>0</v>
      </c>
      <c r="F28" s="13">
        <v>0</v>
      </c>
      <c r="G28" s="13">
        <v>3</v>
      </c>
    </row>
    <row r="29" spans="1:7" ht="29.25" customHeight="1" thickBot="1" x14ac:dyDescent="0.3">
      <c r="A29" s="16" t="s">
        <v>86</v>
      </c>
      <c r="B29" s="3">
        <v>3035</v>
      </c>
      <c r="C29" s="13">
        <v>219</v>
      </c>
      <c r="D29" s="13">
        <v>189</v>
      </c>
      <c r="E29" s="13">
        <v>49</v>
      </c>
      <c r="F29" s="13">
        <v>140</v>
      </c>
      <c r="G29" s="13">
        <v>30</v>
      </c>
    </row>
    <row r="30" spans="1:7" ht="29.25" hidden="1" thickBot="1" x14ac:dyDescent="0.3">
      <c r="A30" s="16" t="s">
        <v>60</v>
      </c>
      <c r="B30" s="3">
        <v>3036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</row>
    <row r="31" spans="1:7" ht="29.25" hidden="1" thickBot="1" x14ac:dyDescent="0.3">
      <c r="A31" s="16" t="s">
        <v>61</v>
      </c>
      <c r="B31" s="3">
        <v>3037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</row>
    <row r="32" spans="1:7" ht="29.25" hidden="1" thickBot="1" x14ac:dyDescent="0.3">
      <c r="A32" s="16" t="s">
        <v>62</v>
      </c>
      <c r="B32" s="3">
        <v>3038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</row>
    <row r="33" spans="1:7" ht="29.25" hidden="1" thickBot="1" x14ac:dyDescent="0.3">
      <c r="A33" s="16" t="s">
        <v>63</v>
      </c>
      <c r="B33" s="3">
        <v>3039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</row>
    <row r="34" spans="1:7" ht="29.25" hidden="1" thickBot="1" x14ac:dyDescent="0.3">
      <c r="A34" s="16" t="s">
        <v>64</v>
      </c>
      <c r="B34" s="3">
        <v>3040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</row>
    <row r="35" spans="1:7" ht="29.25" hidden="1" thickBot="1" x14ac:dyDescent="0.3">
      <c r="A35" s="16" t="s">
        <v>65</v>
      </c>
      <c r="B35" s="3">
        <v>3041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</row>
    <row r="36" spans="1:7" ht="29.25" hidden="1" thickBot="1" x14ac:dyDescent="0.3">
      <c r="A36" s="16" t="s">
        <v>66</v>
      </c>
      <c r="B36" s="3">
        <v>3042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</row>
    <row r="37" spans="1:7" ht="29.25" hidden="1" thickBot="1" x14ac:dyDescent="0.3">
      <c r="A37" s="16" t="s">
        <v>67</v>
      </c>
      <c r="B37" s="3">
        <v>3043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</row>
    <row r="38" spans="1:7" ht="29.25" hidden="1" thickBot="1" x14ac:dyDescent="0.3">
      <c r="A38" s="16" t="s">
        <v>68</v>
      </c>
      <c r="B38" s="3">
        <v>3044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</row>
    <row r="39" spans="1:7" ht="30" thickBot="1" x14ac:dyDescent="0.3">
      <c r="A39" s="16" t="s">
        <v>84</v>
      </c>
      <c r="B39" s="3">
        <v>3045</v>
      </c>
      <c r="C39" s="13">
        <v>232</v>
      </c>
      <c r="D39" s="13">
        <v>228</v>
      </c>
      <c r="E39" s="13">
        <v>28</v>
      </c>
      <c r="F39" s="13">
        <v>200</v>
      </c>
      <c r="G39" s="13">
        <v>4</v>
      </c>
    </row>
    <row r="40" spans="1:7" ht="30" thickBot="1" x14ac:dyDescent="0.3">
      <c r="A40" s="16" t="s">
        <v>85</v>
      </c>
      <c r="B40" s="3">
        <v>3046</v>
      </c>
      <c r="C40" s="29">
        <v>48</v>
      </c>
      <c r="D40" s="29">
        <v>48</v>
      </c>
      <c r="E40" s="29">
        <v>8</v>
      </c>
      <c r="F40" s="29">
        <v>40</v>
      </c>
      <c r="G40" s="29">
        <v>0</v>
      </c>
    </row>
    <row r="41" spans="1:7" ht="29.25" thickBot="1" x14ac:dyDescent="0.3">
      <c r="A41" s="11" t="s">
        <v>48</v>
      </c>
      <c r="B41" s="3">
        <v>3100</v>
      </c>
      <c r="C41" s="5">
        <f>SUM(C7:C40)</f>
        <v>25746</v>
      </c>
      <c r="D41" s="5">
        <f>SUM(D7:D40)</f>
        <v>9492</v>
      </c>
      <c r="E41" s="5">
        <f>SUM(E7:E40)</f>
        <v>2378</v>
      </c>
      <c r="F41" s="5">
        <f>SUM(F7:F40)</f>
        <v>7147</v>
      </c>
      <c r="G41" s="5">
        <f>SUM(G7:G40)</f>
        <v>16254</v>
      </c>
    </row>
  </sheetData>
  <mergeCells count="8">
    <mergeCell ref="A1:G1"/>
    <mergeCell ref="A3:A5"/>
    <mergeCell ref="B3:B5"/>
    <mergeCell ref="C3:C5"/>
    <mergeCell ref="D3:F3"/>
    <mergeCell ref="G3:G5"/>
    <mergeCell ref="D4:D5"/>
    <mergeCell ref="E4:F4"/>
  </mergeCells>
  <pageMargins left="0.7" right="0.7" top="0.75" bottom="0.75" header="0.3" footer="0.3"/>
  <pageSetup paperSize="9" scale="9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view="pageBreakPreview" zoomScale="70" zoomScaleNormal="100" zoomScaleSheetLayoutView="70" workbookViewId="0">
      <selection activeCell="B20" sqref="B20"/>
    </sheetView>
  </sheetViews>
  <sheetFormatPr defaultRowHeight="15.75" x14ac:dyDescent="0.25"/>
  <cols>
    <col min="1" max="1" width="16.875" customWidth="1"/>
  </cols>
  <sheetData>
    <row r="1" spans="1:7" x14ac:dyDescent="0.25">
      <c r="A1" s="14" t="s">
        <v>87</v>
      </c>
    </row>
    <row r="2" spans="1:7" ht="16.5" thickBot="1" x14ac:dyDescent="0.3">
      <c r="A2" s="20" t="s">
        <v>1</v>
      </c>
    </row>
    <row r="3" spans="1:7" ht="16.5" thickBot="1" x14ac:dyDescent="0.3">
      <c r="A3" s="90" t="s">
        <v>2</v>
      </c>
      <c r="B3" s="90" t="s">
        <v>3</v>
      </c>
      <c r="C3" s="93" t="s">
        <v>52</v>
      </c>
      <c r="D3" s="96" t="s">
        <v>53</v>
      </c>
      <c r="E3" s="99"/>
      <c r="F3" s="97"/>
      <c r="G3" s="90" t="s">
        <v>54</v>
      </c>
    </row>
    <row r="4" spans="1:7" ht="16.5" thickBot="1" x14ac:dyDescent="0.3">
      <c r="A4" s="91"/>
      <c r="B4" s="91"/>
      <c r="C4" s="94"/>
      <c r="D4" s="93" t="s">
        <v>55</v>
      </c>
      <c r="E4" s="96" t="s">
        <v>12</v>
      </c>
      <c r="F4" s="97"/>
      <c r="G4" s="91"/>
    </row>
    <row r="5" spans="1:7" ht="43.5" thickBot="1" x14ac:dyDescent="0.3">
      <c r="A5" s="92"/>
      <c r="B5" s="92"/>
      <c r="C5" s="95"/>
      <c r="D5" s="95"/>
      <c r="E5" s="1" t="s">
        <v>56</v>
      </c>
      <c r="F5" s="1" t="s">
        <v>57</v>
      </c>
      <c r="G5" s="92"/>
    </row>
    <row r="6" spans="1:7" ht="16.5" thickBot="1" x14ac:dyDescent="0.3">
      <c r="A6" s="2" t="s">
        <v>8</v>
      </c>
      <c r="B6" s="5" t="s">
        <v>9</v>
      </c>
      <c r="C6" s="3">
        <v>1</v>
      </c>
      <c r="D6" s="3">
        <v>2</v>
      </c>
      <c r="E6" s="3">
        <v>3</v>
      </c>
      <c r="F6" s="3">
        <v>4</v>
      </c>
      <c r="G6" s="3">
        <v>5</v>
      </c>
    </row>
    <row r="7" spans="1:7" ht="75.75" thickBot="1" x14ac:dyDescent="0.3">
      <c r="A7" s="4" t="s">
        <v>88</v>
      </c>
      <c r="B7" s="3">
        <v>2210</v>
      </c>
      <c r="C7" s="5">
        <v>1741</v>
      </c>
      <c r="D7" s="5">
        <v>472</v>
      </c>
      <c r="E7" s="5">
        <v>231</v>
      </c>
      <c r="F7" s="5">
        <v>241</v>
      </c>
      <c r="G7" s="5">
        <v>1269</v>
      </c>
    </row>
    <row r="8" spans="1:7" ht="16.5" thickBot="1" x14ac:dyDescent="0.3">
      <c r="A8" s="8" t="s">
        <v>12</v>
      </c>
      <c r="B8" s="3"/>
      <c r="C8" s="5"/>
      <c r="D8" s="5"/>
      <c r="E8" s="5"/>
      <c r="F8" s="5"/>
      <c r="G8" s="5"/>
    </row>
    <row r="9" spans="1:7" ht="66.75" customHeight="1" thickBot="1" x14ac:dyDescent="0.3">
      <c r="A9" s="8" t="s">
        <v>89</v>
      </c>
      <c r="B9" s="3">
        <v>2211</v>
      </c>
      <c r="C9" s="5">
        <v>852</v>
      </c>
      <c r="D9" s="5">
        <v>178</v>
      </c>
      <c r="E9" s="5">
        <v>89</v>
      </c>
      <c r="F9" s="5">
        <v>89</v>
      </c>
      <c r="G9" s="5">
        <v>674</v>
      </c>
    </row>
    <row r="10" spans="1:7" ht="30.75" thickBot="1" x14ac:dyDescent="0.3">
      <c r="A10" s="8" t="s">
        <v>90</v>
      </c>
      <c r="B10" s="3">
        <v>2212</v>
      </c>
      <c r="C10" s="5">
        <v>721</v>
      </c>
      <c r="D10" s="5">
        <v>225</v>
      </c>
      <c r="E10" s="5">
        <v>110</v>
      </c>
      <c r="F10" s="5">
        <v>115</v>
      </c>
      <c r="G10" s="5">
        <v>496</v>
      </c>
    </row>
    <row r="11" spans="1:7" ht="30.75" thickBot="1" x14ac:dyDescent="0.3">
      <c r="A11" s="8" t="s">
        <v>91</v>
      </c>
      <c r="B11" s="3">
        <v>2213</v>
      </c>
      <c r="C11" s="5">
        <v>1</v>
      </c>
      <c r="D11" s="5">
        <v>0</v>
      </c>
      <c r="E11" s="5">
        <v>0</v>
      </c>
      <c r="F11" s="5">
        <v>0</v>
      </c>
      <c r="G11" s="5">
        <v>1</v>
      </c>
    </row>
    <row r="12" spans="1:7" ht="30.75" thickBot="1" x14ac:dyDescent="0.3">
      <c r="A12" s="8" t="s">
        <v>92</v>
      </c>
      <c r="B12" s="3">
        <v>2214</v>
      </c>
      <c r="C12" s="5">
        <v>144</v>
      </c>
      <c r="D12" s="5">
        <v>47</v>
      </c>
      <c r="E12" s="5">
        <v>23</v>
      </c>
      <c r="F12" s="5">
        <v>24</v>
      </c>
      <c r="G12" s="5">
        <v>97</v>
      </c>
    </row>
    <row r="13" spans="1:7" ht="30.75" thickBot="1" x14ac:dyDescent="0.3">
      <c r="A13" s="8" t="s">
        <v>93</v>
      </c>
      <c r="B13" s="3">
        <v>2215</v>
      </c>
      <c r="C13" s="5">
        <v>23</v>
      </c>
      <c r="D13" s="5">
        <v>22</v>
      </c>
      <c r="E13" s="5">
        <v>9</v>
      </c>
      <c r="F13" s="5">
        <v>13</v>
      </c>
      <c r="G13" s="5">
        <v>1</v>
      </c>
    </row>
    <row r="14" spans="1:7" ht="30.75" thickBot="1" x14ac:dyDescent="0.3">
      <c r="A14" s="8" t="s">
        <v>94</v>
      </c>
      <c r="B14" s="3">
        <v>2216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</row>
    <row r="15" spans="1:7" ht="90.75" thickBot="1" x14ac:dyDescent="0.3">
      <c r="A15" s="8" t="s">
        <v>95</v>
      </c>
      <c r="B15" s="3">
        <v>2217</v>
      </c>
      <c r="C15" s="5">
        <v>0</v>
      </c>
      <c r="D15" s="5">
        <v>0</v>
      </c>
      <c r="E15" s="5" t="s">
        <v>23</v>
      </c>
      <c r="F15" s="5">
        <v>0</v>
      </c>
      <c r="G15" s="5">
        <v>0</v>
      </c>
    </row>
    <row r="16" spans="1:7" ht="90.75" thickBot="1" x14ac:dyDescent="0.3">
      <c r="A16" s="8" t="s">
        <v>96</v>
      </c>
      <c r="B16" s="3">
        <v>2218</v>
      </c>
      <c r="C16" s="5">
        <v>0</v>
      </c>
      <c r="D16" s="5">
        <v>0</v>
      </c>
      <c r="E16" s="5">
        <v>0</v>
      </c>
      <c r="F16" s="5" t="s">
        <v>23</v>
      </c>
      <c r="G16" s="5" t="s">
        <v>23</v>
      </c>
    </row>
  </sheetData>
  <mergeCells count="7">
    <mergeCell ref="A3:A5"/>
    <mergeCell ref="B3:B5"/>
    <mergeCell ref="C3:C5"/>
    <mergeCell ref="D3:F3"/>
    <mergeCell ref="G3:G5"/>
    <mergeCell ref="D4:D5"/>
    <mergeCell ref="E4:F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титульный лист</vt:lpstr>
      <vt:lpstr>раздел 2</vt:lpstr>
      <vt:lpstr>раздел 3</vt:lpstr>
      <vt:lpstr>справочно к р 3</vt:lpstr>
      <vt:lpstr>'раздел 2'!Область_печати</vt:lpstr>
      <vt:lpstr>'справочно к р 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Морозова Елена Александровна</dc:creator>
  <cp:lastModifiedBy>Морозова Елена Александровна</cp:lastModifiedBy>
  <cp:lastPrinted>2022-01-17T02:38:26Z</cp:lastPrinted>
  <dcterms:created xsi:type="dcterms:W3CDTF">2021-04-14T03:03:36Z</dcterms:created>
  <dcterms:modified xsi:type="dcterms:W3CDTF">2022-01-21T07:00:19Z</dcterms:modified>
</cp:coreProperties>
</file>