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E13" i="1" l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F5" i="1"/>
  <c r="BE5" i="1" s="1"/>
  <c r="BE9" i="1"/>
  <c r="V9" i="1"/>
  <c r="BE6" i="1"/>
  <c r="V6" i="1"/>
  <c r="BE12" i="1"/>
  <c r="Z12" i="1"/>
  <c r="BE11" i="1" l="1"/>
  <c r="Z11" i="1"/>
  <c r="BE7" i="1" l="1"/>
  <c r="AI7" i="1"/>
  <c r="BE8" i="1" l="1"/>
  <c r="V8" i="1"/>
  <c r="BE10" i="1"/>
  <c r="V10" i="1"/>
</calcChain>
</file>

<file path=xl/sharedStrings.xml><?xml version="1.0" encoding="utf-8"?>
<sst xmlns="http://schemas.openxmlformats.org/spreadsheetml/2006/main" count="76" uniqueCount="76">
  <si>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</si>
  <si>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</si>
  <si>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</si>
  <si>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</si>
  <si>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</si>
  <si>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</si>
  <si>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</si>
  <si>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</si>
  <si>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</si>
  <si>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</si>
  <si>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</si>
  <si>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</si>
  <si>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</si>
  <si>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</si>
  <si>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</si>
  <si>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</si>
  <si>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</si>
  <si>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</si>
  <si>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</si>
  <si>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</si>
  <si>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</si>
  <si>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</si>
  <si>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</si>
  <si>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0001.0002.0027.0125
Результаты рассмотрения обращений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</si>
  <si>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</si>
  <si>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</si>
  <si>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</si>
  <si>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</si>
  <si>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</si>
  <si>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</si>
  <si>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</si>
  <si>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</si>
  <si>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</si>
  <si>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</si>
  <si>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</si>
  <si>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</si>
  <si>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</si>
  <si>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</si>
  <si>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</si>
  <si>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</si>
  <si>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</si>
  <si>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</si>
  <si>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</si>
  <si>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</si>
  <si>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</si>
  <si>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</si>
  <si>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</si>
  <si>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</si>
  <si>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</si>
  <si>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</si>
  <si>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</si>
  <si>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</si>
  <si>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</si>
  <si>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</si>
  <si>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</si>
  <si>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</si>
  <si>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</si>
  <si>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</si>
  <si>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2600</t>
  </si>
  <si>
    <t>УФНС России по Ставропольскому краю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</si>
  <si>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</si>
  <si>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</si>
  <si>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</si>
  <si>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</si>
  <si>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</si>
  <si>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</si>
  <si>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</si>
  <si>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</si>
  <si>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</si>
  <si>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</si>
  <si>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</si>
  <si>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</si>
  <si>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</si>
  <si>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</si>
  <si>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</si>
  <si>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01.02.2025 г. по 28.02.2025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</si>
</sst>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1" xfId="0" applyFont="1" applyFill="1" applyBorder="1" applyAlignment="1">
      <alignment horizontal="center" vertical="center" textRotation="90" wrapText="1" inden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7" fillId="0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center" vertical="center" wrapText="1" indent="1" shrinkToFit="1"/>
    </xf>
    <xf numFmtId="0" fontId="7" fillId="2" borderId="1" xfId="0" applyFont="1" applyFill="1" applyBorder="1" applyAlignment="1">
      <alignment horizontal="center" vertical="center" wrapText="1" indent="1" shrinkToFi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indent="1" shrinkToFit="1"/>
    </xf>
    <xf numFmtId="0" fontId="7" fillId="3" borderId="1" xfId="0" applyFont="1" applyFill="1" applyBorder="1" applyAlignment="1">
      <alignment horizontal="center" vertical="center" wrapText="1" indent="1" shrinkToFit="1"/>
    </xf>
    <xf numFmtId="0" fontId="7" fillId="4" borderId="1" xfId="0" applyFont="1" applyFill="1" applyBorder="1" applyAlignment="1">
      <alignment horizontal="center" vertical="center" wrapText="1" indent="1" shrinkToFi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 indent="1" shrinkToFit="1"/>
    </xf>
    <xf numFmtId="0" fontId="6" fillId="0" borderId="1" xfId="0" applyFont="1" applyFill="1" applyBorder="1" applyAlignment="1">
      <alignment horizontal="center" vertical="center" wrapText="1" indent="1" shrinkToFit="1"/>
    </xf>
    <xf numFmtId="0" fontId="2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3" fillId="0" borderId="1" xfId="0" applyFont="1" applyFill="1" applyBorder="1" applyAlignment="1">
      <alignment horizontal="left" vertical="center" wrapText="1" indent="1" shrinkToFit="1"/>
    </xf>
    <xf numFmtId="0" fontId="4" fillId="0" borderId="1" xfId="0" applyFont="1" applyFill="1" applyBorder="1" applyAlignment="1">
      <alignment horizontal="center" vertical="center" textRotation="90" wrapText="1" indent="1"/>
    </xf>
    <xf numFmtId="0" fontId="6" fillId="7" borderId="1" xfId="0" applyFont="1" applyFill="1" applyBorder="1" applyAlignment="1">
      <alignment horizontal="center" vertical="center" wrapText="1" indent="1" shrinkToFit="1"/>
    </xf>
    <xf numFmtId="0" fontId="7" fillId="7" borderId="1" xfId="0" applyFont="1" applyFill="1" applyBorder="1" applyAlignment="1">
      <alignment horizontal="center" vertical="center" wrapText="1" indent="1" shrinkToFit="1"/>
    </xf>
    <xf numFmtId="0" fontId="6" fillId="8" borderId="1" xfId="0" applyFont="1" applyFill="1" applyBorder="1" applyAlignment="1">
      <alignment horizontal="center" vertical="center" wrapText="1" indent="1" shrinkToFit="1"/>
    </xf>
    <xf numFmtId="0" fontId="7" fillId="8" borderId="1" xfId="0" applyFont="1" applyFill="1" applyBorder="1" applyAlignment="1">
      <alignment horizontal="center" vertical="center" wrapText="1" indent="1" shrinkToFit="1"/>
    </xf>
    <xf numFmtId="0" fontId="6" fillId="7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 indent="1" shrinkToFit="1"/>
    </xf>
    <xf numFmtId="0" fontId="7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 indent="1" shrinkToFit="1"/>
    </xf>
    <xf numFmtId="0" fontId="7" fillId="10" borderId="1" xfId="0" applyFont="1" applyFill="1" applyBorder="1" applyAlignment="1">
      <alignment horizontal="center" vertical="center" wrapText="1" shrinkToFit="1"/>
    </xf>
    <xf numFmtId="0" fontId="8" fillId="6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textRotation="90" wrapText="1" indent="1"/>
    </xf>
    <xf numFmtId="0" fontId="1" fillId="4" borderId="1" xfId="0" applyFont="1" applyFill="1" applyBorder="1" applyAlignment="1">
      <alignment horizontal="center" vertical="center" wrapText="1" indent="1" shrinkToFi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90" wrapText="1" indent="1"/>
    </xf>
    <xf numFmtId="0" fontId="1" fillId="3" borderId="1" xfId="0" applyFont="1" applyFill="1" applyBorder="1" applyAlignment="1">
      <alignment horizontal="center" vertical="center" wrapText="1" indent="1" shrinkToFit="1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textRotation="90" wrapText="1" indent="1"/>
    </xf>
    <xf numFmtId="0" fontId="1" fillId="5" borderId="1" xfId="0" applyFont="1" applyFill="1" applyBorder="1" applyAlignment="1">
      <alignment horizontal="center" vertical="center" wrapText="1" indent="1" shrinkToFit="1"/>
    </xf>
    <xf numFmtId="0" fontId="8" fillId="5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tabSelected="1" topLeftCell="A3" workbookViewId="0">
      <selection activeCell="L15" sqref="L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6" width="11.7109375" hidden="1" customWidth="1" outlineLevel="1" collapsed="1"/>
    <col min="57" max="57" width="15" customWidth="1" collapsed="1"/>
  </cols>
  <sheetData>
    <row r="1" spans="1:57" ht="30" customHeight="1" x14ac:dyDescent="0.25">
      <c r="A1" s="13" t="s">
        <v>75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5"/>
    </row>
    <row r="2" spans="1:57" ht="30" customHeight="1" x14ac:dyDescent="0.25">
      <c r="A2" s="16" t="s">
        <v>0</v>
      </c>
      <c r="B2" s="16" t="s">
        <v>1</v>
      </c>
      <c r="C2" s="16" t="s">
        <v>2</v>
      </c>
      <c r="D2" s="17" t="s">
        <v>3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8" t="s">
        <v>4</v>
      </c>
    </row>
    <row r="3" spans="1:57" ht="200.1" customHeight="1" x14ac:dyDescent="0.25">
      <c r="A3" s="16"/>
      <c r="B3" s="16"/>
      <c r="C3" s="16"/>
      <c r="D3" s="1" t="s">
        <v>5</v>
      </c>
      <c r="E3" s="1" t="s">
        <v>6</v>
      </c>
      <c r="F3" s="1" t="s">
        <v>7</v>
      </c>
      <c r="G3" s="1" t="s">
        <v>8</v>
      </c>
      <c r="H3" s="31" t="s">
        <v>9</v>
      </c>
      <c r="I3" s="1" t="s">
        <v>10</v>
      </c>
      <c r="J3" s="39" t="s">
        <v>11</v>
      </c>
      <c r="K3" s="1" t="s">
        <v>12</v>
      </c>
      <c r="L3" s="1" t="s">
        <v>13</v>
      </c>
      <c r="M3" s="1" t="s">
        <v>14</v>
      </c>
      <c r="N3" s="35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  <c r="Z3" s="1" t="s">
        <v>27</v>
      </c>
      <c r="AA3" s="1" t="s">
        <v>28</v>
      </c>
      <c r="AB3" s="1" t="s">
        <v>29</v>
      </c>
      <c r="AC3" s="1" t="s">
        <v>30</v>
      </c>
      <c r="AD3" s="1" t="s">
        <v>31</v>
      </c>
      <c r="AE3" s="1" t="s">
        <v>32</v>
      </c>
      <c r="AF3" s="1" t="s">
        <v>33</v>
      </c>
      <c r="AG3" s="1" t="s">
        <v>34</v>
      </c>
      <c r="AH3" s="1" t="s">
        <v>35</v>
      </c>
      <c r="AI3" s="1" t="s">
        <v>36</v>
      </c>
      <c r="AJ3" s="1" t="s">
        <v>37</v>
      </c>
      <c r="AK3" s="1" t="s">
        <v>38</v>
      </c>
      <c r="AL3" s="1" t="s">
        <v>39</v>
      </c>
      <c r="AM3" s="1" t="s">
        <v>40</v>
      </c>
      <c r="AN3" s="1" t="s">
        <v>41</v>
      </c>
      <c r="AO3" s="1" t="s">
        <v>42</v>
      </c>
      <c r="AP3" s="1" t="s">
        <v>43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  <c r="BB3" s="1" t="s">
        <v>55</v>
      </c>
      <c r="BC3" s="1" t="s">
        <v>56</v>
      </c>
      <c r="BD3" s="1" t="s">
        <v>57</v>
      </c>
      <c r="BE3" s="16"/>
    </row>
    <row r="4" spans="1:57" ht="1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32">
        <v>8</v>
      </c>
      <c r="I4" s="2">
        <v>9</v>
      </c>
      <c r="J4" s="40">
        <v>10</v>
      </c>
      <c r="K4" s="2">
        <v>11</v>
      </c>
      <c r="L4" s="2">
        <v>12</v>
      </c>
      <c r="M4" s="2">
        <v>13</v>
      </c>
      <c r="N4" s="36">
        <v>14</v>
      </c>
      <c r="O4" s="2">
        <v>15</v>
      </c>
      <c r="P4" s="2">
        <v>16</v>
      </c>
      <c r="Q4" s="2">
        <v>17</v>
      </c>
      <c r="R4" s="2">
        <v>18</v>
      </c>
      <c r="S4" s="2">
        <v>19</v>
      </c>
      <c r="T4" s="2">
        <v>20</v>
      </c>
      <c r="U4" s="2">
        <v>21</v>
      </c>
      <c r="V4" s="2">
        <v>22</v>
      </c>
      <c r="W4" s="2">
        <v>23</v>
      </c>
      <c r="X4" s="2">
        <v>24</v>
      </c>
      <c r="Y4" s="2">
        <v>25</v>
      </c>
      <c r="Z4" s="2">
        <v>26</v>
      </c>
      <c r="AA4" s="2">
        <v>27</v>
      </c>
      <c r="AB4" s="2">
        <v>28</v>
      </c>
      <c r="AC4" s="2">
        <v>29</v>
      </c>
      <c r="AD4" s="2">
        <v>30</v>
      </c>
      <c r="AE4" s="2">
        <v>31</v>
      </c>
      <c r="AF4" s="2">
        <v>32</v>
      </c>
      <c r="AG4" s="2">
        <v>33</v>
      </c>
      <c r="AH4" s="2">
        <v>34</v>
      </c>
      <c r="AI4" s="2">
        <v>35</v>
      </c>
      <c r="AJ4" s="2">
        <v>36</v>
      </c>
      <c r="AK4" s="2">
        <v>37</v>
      </c>
      <c r="AL4" s="2">
        <v>38</v>
      </c>
      <c r="AM4" s="2">
        <v>39</v>
      </c>
      <c r="AN4" s="2">
        <v>40</v>
      </c>
      <c r="AO4" s="2">
        <v>41</v>
      </c>
      <c r="AP4" s="2">
        <v>42</v>
      </c>
      <c r="AQ4" s="2">
        <v>43</v>
      </c>
      <c r="AR4" s="2">
        <v>44</v>
      </c>
      <c r="AS4" s="2">
        <v>45</v>
      </c>
      <c r="AT4" s="2">
        <v>46</v>
      </c>
      <c r="AU4" s="2">
        <v>47</v>
      </c>
      <c r="AV4" s="2">
        <v>48</v>
      </c>
      <c r="AW4" s="2">
        <v>49</v>
      </c>
      <c r="AX4" s="2">
        <v>50</v>
      </c>
      <c r="AY4" s="2">
        <v>51</v>
      </c>
      <c r="AZ4" s="2">
        <v>52</v>
      </c>
      <c r="BA4" s="2">
        <v>53</v>
      </c>
      <c r="BB4" s="2">
        <v>54</v>
      </c>
      <c r="BC4" s="2">
        <v>55</v>
      </c>
      <c r="BD4" s="2">
        <v>56</v>
      </c>
      <c r="BE4" s="2">
        <v>21</v>
      </c>
    </row>
    <row r="5" spans="1:57" ht="31.5" x14ac:dyDescent="0.25">
      <c r="A5" s="7">
        <v>1</v>
      </c>
      <c r="B5" s="7" t="s">
        <v>58</v>
      </c>
      <c r="C5" s="7" t="s">
        <v>59</v>
      </c>
      <c r="D5" s="4">
        <v>10</v>
      </c>
      <c r="E5" s="4">
        <v>0</v>
      </c>
      <c r="F5" s="4">
        <v>2</v>
      </c>
      <c r="G5" s="4">
        <v>5</v>
      </c>
      <c r="H5" s="9">
        <v>46</v>
      </c>
      <c r="I5" s="4">
        <v>12</v>
      </c>
      <c r="J5" s="11">
        <v>49</v>
      </c>
      <c r="K5" s="4">
        <v>2</v>
      </c>
      <c r="L5" s="4">
        <v>1</v>
      </c>
      <c r="M5" s="4">
        <v>10</v>
      </c>
      <c r="N5" s="8">
        <v>5</v>
      </c>
      <c r="O5" s="4">
        <v>23</v>
      </c>
      <c r="P5" s="4">
        <v>1</v>
      </c>
      <c r="Q5" s="4">
        <v>2</v>
      </c>
      <c r="R5" s="4">
        <v>1</v>
      </c>
      <c r="S5" s="4">
        <v>25</v>
      </c>
      <c r="T5" s="4">
        <v>153</v>
      </c>
      <c r="U5" s="4">
        <v>1</v>
      </c>
      <c r="V5" s="4">
        <v>1</v>
      </c>
      <c r="W5" s="4">
        <v>2</v>
      </c>
      <c r="X5" s="4">
        <v>3</v>
      </c>
      <c r="Y5" s="4">
        <v>1</v>
      </c>
      <c r="Z5" s="4">
        <v>3</v>
      </c>
      <c r="AA5" s="4">
        <v>1</v>
      </c>
      <c r="AB5" s="4">
        <v>14</v>
      </c>
      <c r="AC5" s="4">
        <v>2</v>
      </c>
      <c r="AD5" s="4">
        <v>3</v>
      </c>
      <c r="AE5" s="4">
        <v>1</v>
      </c>
      <c r="AF5" s="5">
        <f>SUM(D5:T5)</f>
        <v>347</v>
      </c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>
        <f>SUM(AF5)</f>
        <v>347</v>
      </c>
    </row>
    <row r="6" spans="1:57" ht="47.25" x14ac:dyDescent="0.25">
      <c r="A6" s="19">
        <v>2</v>
      </c>
      <c r="B6" s="23">
        <v>2632</v>
      </c>
      <c r="C6" s="23" t="s">
        <v>60</v>
      </c>
      <c r="D6" s="20">
        <v>0</v>
      </c>
      <c r="E6" s="20">
        <v>13</v>
      </c>
      <c r="F6" s="20">
        <v>11</v>
      </c>
      <c r="G6" s="20">
        <v>33</v>
      </c>
      <c r="H6" s="9">
        <v>218</v>
      </c>
      <c r="I6" s="20">
        <v>75</v>
      </c>
      <c r="J6" s="11">
        <v>137</v>
      </c>
      <c r="K6" s="20">
        <v>1</v>
      </c>
      <c r="L6" s="20">
        <v>0</v>
      </c>
      <c r="M6" s="20">
        <v>22</v>
      </c>
      <c r="N6" s="8">
        <v>39</v>
      </c>
      <c r="O6" s="20">
        <v>0</v>
      </c>
      <c r="P6" s="20">
        <v>72</v>
      </c>
      <c r="Q6" s="20">
        <v>0</v>
      </c>
      <c r="R6" s="20">
        <v>56</v>
      </c>
      <c r="S6" s="20">
        <v>0</v>
      </c>
      <c r="T6" s="20">
        <v>117</v>
      </c>
      <c r="U6" s="20">
        <v>794</v>
      </c>
      <c r="V6" s="20">
        <f>SUM(D6:T6)</f>
        <v>794</v>
      </c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>
        <f>SUM(V6)</f>
        <v>794</v>
      </c>
    </row>
    <row r="7" spans="1:57" ht="47.25" x14ac:dyDescent="0.25">
      <c r="A7" s="21">
        <v>3</v>
      </c>
      <c r="B7" s="21" t="s">
        <v>61</v>
      </c>
      <c r="C7" s="21" t="s">
        <v>62</v>
      </c>
      <c r="D7" s="22">
        <v>0</v>
      </c>
      <c r="E7" s="22">
        <v>13</v>
      </c>
      <c r="F7" s="22">
        <v>25</v>
      </c>
      <c r="G7" s="22">
        <v>40</v>
      </c>
      <c r="H7" s="9">
        <v>224</v>
      </c>
      <c r="I7" s="22">
        <v>26</v>
      </c>
      <c r="J7" s="11">
        <v>32</v>
      </c>
      <c r="K7" s="22">
        <v>0</v>
      </c>
      <c r="L7" s="22">
        <v>0</v>
      </c>
      <c r="M7" s="22">
        <v>25</v>
      </c>
      <c r="N7" s="8">
        <v>615</v>
      </c>
      <c r="O7" s="22">
        <v>0</v>
      </c>
      <c r="P7" s="22">
        <v>0</v>
      </c>
      <c r="Q7" s="22">
        <v>0</v>
      </c>
      <c r="R7" s="22">
        <v>51</v>
      </c>
      <c r="S7" s="22">
        <v>9</v>
      </c>
      <c r="T7" s="22">
        <v>172</v>
      </c>
      <c r="U7" s="22">
        <v>1</v>
      </c>
      <c r="V7" s="22">
        <v>10</v>
      </c>
      <c r="W7" s="22">
        <v>13</v>
      </c>
      <c r="X7" s="22">
        <v>1</v>
      </c>
      <c r="Y7" s="22">
        <v>102</v>
      </c>
      <c r="Z7" s="22">
        <v>1</v>
      </c>
      <c r="AA7" s="22">
        <v>2</v>
      </c>
      <c r="AB7" s="22">
        <v>8</v>
      </c>
      <c r="AC7" s="22">
        <v>3</v>
      </c>
      <c r="AD7" s="22">
        <v>21</v>
      </c>
      <c r="AE7" s="22">
        <v>1</v>
      </c>
      <c r="AF7" s="22">
        <v>3</v>
      </c>
      <c r="AG7" s="22">
        <v>2</v>
      </c>
      <c r="AH7" s="22">
        <v>1</v>
      </c>
      <c r="AI7" s="22">
        <f>SUM(D7:T7)</f>
        <v>1232</v>
      </c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>
        <f>SUM(AI7)</f>
        <v>1232</v>
      </c>
    </row>
    <row r="8" spans="1:57" ht="47.25" x14ac:dyDescent="0.25">
      <c r="A8" s="7">
        <v>4</v>
      </c>
      <c r="B8" s="7" t="s">
        <v>63</v>
      </c>
      <c r="C8" s="7" t="s">
        <v>64</v>
      </c>
      <c r="D8" s="28">
        <v>2</v>
      </c>
      <c r="E8" s="28">
        <v>7</v>
      </c>
      <c r="F8" s="28">
        <v>13</v>
      </c>
      <c r="G8" s="28">
        <v>16</v>
      </c>
      <c r="H8" s="33">
        <v>147</v>
      </c>
      <c r="I8" s="28">
        <v>60</v>
      </c>
      <c r="J8" s="41">
        <v>62</v>
      </c>
      <c r="K8" s="28">
        <v>0</v>
      </c>
      <c r="L8" s="28">
        <v>0</v>
      </c>
      <c r="M8" s="28">
        <v>12</v>
      </c>
      <c r="N8" s="37">
        <v>241</v>
      </c>
      <c r="O8" s="28">
        <v>0</v>
      </c>
      <c r="P8" s="28">
        <v>2</v>
      </c>
      <c r="Q8" s="28">
        <v>0</v>
      </c>
      <c r="R8" s="28">
        <v>34</v>
      </c>
      <c r="S8" s="28">
        <v>0</v>
      </c>
      <c r="T8" s="28">
        <v>71</v>
      </c>
      <c r="U8" s="28">
        <v>667</v>
      </c>
      <c r="V8" s="6">
        <f>SUM(D8:T8)</f>
        <v>667</v>
      </c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>
        <f>SUM(V8)</f>
        <v>667</v>
      </c>
    </row>
    <row r="9" spans="1:57" ht="47.25" x14ac:dyDescent="0.25">
      <c r="A9" s="7">
        <v>5</v>
      </c>
      <c r="B9" s="7" t="s">
        <v>65</v>
      </c>
      <c r="C9" s="7" t="s">
        <v>66</v>
      </c>
      <c r="D9" s="28">
        <v>0</v>
      </c>
      <c r="E9" s="28">
        <v>12</v>
      </c>
      <c r="F9" s="28">
        <v>19</v>
      </c>
      <c r="G9" s="28">
        <v>17</v>
      </c>
      <c r="H9" s="33">
        <v>168</v>
      </c>
      <c r="I9" s="28">
        <v>0</v>
      </c>
      <c r="J9" s="41">
        <v>1</v>
      </c>
      <c r="K9" s="28">
        <v>0</v>
      </c>
      <c r="L9" s="28">
        <v>0</v>
      </c>
      <c r="M9" s="28">
        <v>27</v>
      </c>
      <c r="N9" s="37">
        <v>248</v>
      </c>
      <c r="O9" s="28">
        <v>5</v>
      </c>
      <c r="P9" s="28">
        <v>0</v>
      </c>
      <c r="Q9" s="28">
        <v>0</v>
      </c>
      <c r="R9" s="28">
        <v>0</v>
      </c>
      <c r="S9" s="28">
        <v>0</v>
      </c>
      <c r="T9" s="28">
        <v>54</v>
      </c>
      <c r="U9" s="28">
        <v>551</v>
      </c>
      <c r="V9" s="6">
        <f>SUM(D9:T9)</f>
        <v>551</v>
      </c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>
        <f>SUM(V9)</f>
        <v>551</v>
      </c>
    </row>
    <row r="10" spans="1:57" ht="47.25" x14ac:dyDescent="0.25">
      <c r="A10" s="24">
        <v>6</v>
      </c>
      <c r="B10" s="24" t="s">
        <v>67</v>
      </c>
      <c r="C10" s="24" t="s">
        <v>68</v>
      </c>
      <c r="D10" s="29">
        <v>0</v>
      </c>
      <c r="E10" s="29">
        <v>7</v>
      </c>
      <c r="F10" s="29">
        <v>8</v>
      </c>
      <c r="G10" s="29">
        <v>28</v>
      </c>
      <c r="H10" s="33">
        <v>242</v>
      </c>
      <c r="I10" s="29">
        <v>86</v>
      </c>
      <c r="J10" s="41">
        <v>73</v>
      </c>
      <c r="K10" s="29">
        <v>0</v>
      </c>
      <c r="L10" s="29">
        <v>0</v>
      </c>
      <c r="M10" s="29">
        <v>18</v>
      </c>
      <c r="N10" s="37">
        <v>96</v>
      </c>
      <c r="O10" s="29">
        <v>13</v>
      </c>
      <c r="P10" s="29">
        <v>97</v>
      </c>
      <c r="Q10" s="29">
        <v>0</v>
      </c>
      <c r="R10" s="29">
        <v>39</v>
      </c>
      <c r="S10" s="29">
        <v>0</v>
      </c>
      <c r="T10" s="29">
        <v>62</v>
      </c>
      <c r="U10" s="29">
        <v>769</v>
      </c>
      <c r="V10" s="25">
        <f>SUM(D10:T10)</f>
        <v>769</v>
      </c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>
        <f>SUM(V10)</f>
        <v>769</v>
      </c>
    </row>
    <row r="11" spans="1:57" ht="47.25" x14ac:dyDescent="0.25">
      <c r="A11" s="7">
        <v>7</v>
      </c>
      <c r="B11" s="7" t="s">
        <v>69</v>
      </c>
      <c r="C11" s="7" t="s">
        <v>70</v>
      </c>
      <c r="D11" s="4">
        <v>0</v>
      </c>
      <c r="E11" s="4">
        <v>0</v>
      </c>
      <c r="F11" s="4">
        <v>0</v>
      </c>
      <c r="G11" s="4">
        <v>1</v>
      </c>
      <c r="H11" s="9">
        <v>0</v>
      </c>
      <c r="I11" s="4">
        <v>0</v>
      </c>
      <c r="J11" s="11">
        <v>2</v>
      </c>
      <c r="K11" s="4">
        <v>0</v>
      </c>
      <c r="L11" s="4">
        <v>0</v>
      </c>
      <c r="M11" s="4">
        <v>0</v>
      </c>
      <c r="N11" s="8">
        <v>82</v>
      </c>
      <c r="O11" s="4">
        <v>208</v>
      </c>
      <c r="P11" s="4">
        <v>14</v>
      </c>
      <c r="Q11" s="4">
        <v>0</v>
      </c>
      <c r="R11" s="4">
        <v>156</v>
      </c>
      <c r="S11" s="4">
        <v>0</v>
      </c>
      <c r="T11" s="4">
        <v>33</v>
      </c>
      <c r="U11" s="4">
        <v>1</v>
      </c>
      <c r="V11" s="4">
        <v>1</v>
      </c>
      <c r="W11" s="4">
        <v>1</v>
      </c>
      <c r="X11" s="4">
        <v>4</v>
      </c>
      <c r="Y11" s="4">
        <v>1</v>
      </c>
      <c r="Z11" s="5">
        <f>SUM(D11:T11)</f>
        <v>496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>
        <f>SUM(Z11)</f>
        <v>496</v>
      </c>
    </row>
    <row r="12" spans="1:57" ht="47.25" x14ac:dyDescent="0.25">
      <c r="A12" s="26">
        <v>8</v>
      </c>
      <c r="B12" s="26" t="s">
        <v>71</v>
      </c>
      <c r="C12" s="26" t="s">
        <v>72</v>
      </c>
      <c r="D12" s="30">
        <v>0</v>
      </c>
      <c r="E12" s="30">
        <v>1</v>
      </c>
      <c r="F12" s="30">
        <v>3</v>
      </c>
      <c r="G12" s="30">
        <v>2</v>
      </c>
      <c r="H12" s="9">
        <v>10</v>
      </c>
      <c r="I12" s="30">
        <v>2</v>
      </c>
      <c r="J12" s="11">
        <v>279</v>
      </c>
      <c r="K12" s="30">
        <v>0</v>
      </c>
      <c r="L12" s="30">
        <v>0</v>
      </c>
      <c r="M12" s="30">
        <v>109</v>
      </c>
      <c r="N12" s="8">
        <v>34</v>
      </c>
      <c r="O12" s="30">
        <v>0</v>
      </c>
      <c r="P12" s="30">
        <v>1</v>
      </c>
      <c r="Q12" s="30">
        <v>0</v>
      </c>
      <c r="R12" s="30">
        <v>0</v>
      </c>
      <c r="S12" s="30">
        <v>0</v>
      </c>
      <c r="T12" s="30">
        <v>267</v>
      </c>
      <c r="U12" s="30">
        <v>3</v>
      </c>
      <c r="V12" s="30">
        <v>1</v>
      </c>
      <c r="W12" s="30">
        <v>4</v>
      </c>
      <c r="X12" s="30">
        <v>3</v>
      </c>
      <c r="Y12" s="30">
        <v>2</v>
      </c>
      <c r="Z12" s="30">
        <f>SUM(D12:T12)</f>
        <v>708</v>
      </c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>
        <f>SUM(Z12)</f>
        <v>708</v>
      </c>
    </row>
    <row r="13" spans="1:57" ht="34.5" customHeight="1" x14ac:dyDescent="0.25">
      <c r="A13" s="12" t="s">
        <v>73</v>
      </c>
      <c r="B13" s="12"/>
      <c r="C13" s="12"/>
      <c r="D13" s="6">
        <f>SUM(D6:D12)</f>
        <v>2</v>
      </c>
      <c r="E13" s="6">
        <f>SUM(E6:E12)</f>
        <v>53</v>
      </c>
      <c r="F13" s="6">
        <f>SUM(F6:F12)</f>
        <v>79</v>
      </c>
      <c r="G13" s="6">
        <f>SUM(G6:G12)</f>
        <v>137</v>
      </c>
      <c r="H13" s="34">
        <f>SUM(H6:H12)</f>
        <v>1009</v>
      </c>
      <c r="I13" s="6">
        <f>SUM(I6:I12)</f>
        <v>249</v>
      </c>
      <c r="J13" s="10">
        <f>SUM(J6:J12)</f>
        <v>586</v>
      </c>
      <c r="K13" s="6">
        <f>SUM(K6:K12)</f>
        <v>1</v>
      </c>
      <c r="L13" s="6">
        <f>SUM(L6:L12)</f>
        <v>0</v>
      </c>
      <c r="M13" s="6">
        <f>SUM(M6:M12)</f>
        <v>213</v>
      </c>
      <c r="N13" s="38">
        <f>SUM(N6:N12)</f>
        <v>1355</v>
      </c>
      <c r="O13" s="6">
        <f>SUM(O6:O12)</f>
        <v>226</v>
      </c>
      <c r="P13" s="6">
        <f>SUM(P6:P12)</f>
        <v>186</v>
      </c>
      <c r="Q13" s="6">
        <f>SUM(Q6:Q12)</f>
        <v>0</v>
      </c>
      <c r="R13" s="6">
        <f>SUM(R6:R12)</f>
        <v>336</v>
      </c>
      <c r="S13" s="6">
        <f>SUM(S6:S12)</f>
        <v>9</v>
      </c>
      <c r="T13" s="6">
        <f>SUM(T6:T12)</f>
        <v>776</v>
      </c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>
        <f>SUM(BE6:BE12)</f>
        <v>5217</v>
      </c>
    </row>
    <row r="14" spans="1:57" ht="32.25" customHeight="1" x14ac:dyDescent="0.25">
      <c r="A14" s="12" t="s">
        <v>74</v>
      </c>
      <c r="B14" s="12"/>
      <c r="C14" s="12"/>
      <c r="D14" s="6">
        <v>10</v>
      </c>
      <c r="E14" s="6">
        <v>53</v>
      </c>
      <c r="F14" s="6">
        <v>81</v>
      </c>
      <c r="G14" s="6">
        <v>142</v>
      </c>
      <c r="H14" s="34">
        <v>1055</v>
      </c>
      <c r="I14" s="6">
        <v>261</v>
      </c>
      <c r="J14" s="10">
        <v>635</v>
      </c>
      <c r="K14" s="6">
        <v>3</v>
      </c>
      <c r="L14" s="6">
        <v>1</v>
      </c>
      <c r="M14" s="6">
        <v>223</v>
      </c>
      <c r="N14" s="38">
        <v>1360</v>
      </c>
      <c r="O14" s="6">
        <v>249</v>
      </c>
      <c r="P14" s="6">
        <v>187</v>
      </c>
      <c r="Q14" s="6">
        <v>2</v>
      </c>
      <c r="R14" s="6">
        <v>337</v>
      </c>
      <c r="S14" s="6">
        <v>34</v>
      </c>
      <c r="T14" s="6">
        <v>929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>
        <v>5564</v>
      </c>
    </row>
  </sheetData>
  <mergeCells count="8">
    <mergeCell ref="A13:C13"/>
    <mergeCell ref="A14:C14"/>
    <mergeCell ref="A1:BE1"/>
    <mergeCell ref="A2:A3"/>
    <mergeCell ref="B2:B3"/>
    <mergeCell ref="C2:C3"/>
    <mergeCell ref="D2:BD2"/>
    <mergeCell ref="BE2:B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2024-01-09T11:47:55Z</dcterms:created>
  <dcterms:modified xsi:type="dcterms:W3CDTF">2025-03-04T06:47:40Z</dcterms:modified>
</cp:coreProperties>
</file>