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20775" windowHeight="7110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BK14" i="1" l="1"/>
  <c r="T13" i="1" l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K12" i="1"/>
  <c r="T11" i="1"/>
  <c r="BK11" i="1" s="1"/>
  <c r="BK10" i="1"/>
  <c r="BK9" i="1"/>
  <c r="BK8" i="1"/>
  <c r="BK7" i="1"/>
  <c r="BK5" i="1"/>
  <c r="BK13" i="1" l="1"/>
</calcChain>
</file>

<file path=xl/sharedStrings.xml><?xml version="1.0" encoding="utf-8"?>
<sst xmlns="http://schemas.openxmlformats.org/spreadsheetml/2006/main" count="83" uniqueCount="83">
  <si>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01.04.2026 г. по 30.04.2026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</si>
  <si>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</si>
  <si>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</si>
  <si>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</si>
  <si>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</si>
  <si>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</si>
  <si>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</si>
  <si>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</si>
  <si>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</si>
  <si>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</si>
  <si>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</si>
  <si>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</si>
  <si>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</si>
  <si>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</si>
  <si>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</si>
  <si>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</si>
  <si>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</si>
  <si>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</si>
  <si>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</si>
  <si>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</si>
  <si>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</si>
  <si>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</si>
  <si>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</si>
  <si>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0001.0002.0023.0062
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</si>
  <si>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0001.0002.0024.0079
Предоставление сведений о доходах, расходах, об имуществе и обязательствах имущественного характера</t>
  </si>
  <si>
    <t>0001.0002.0027.0125
Результаты рассмотрения обращений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</si>
  <si>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</si>
  <si>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</si>
  <si>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</si>
  <si>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0001.0002.0027.0134
Ознакомление с документами и материалами, касающимися рассмотрения обращений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</si>
  <si>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</si>
  <si>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0001.0003.0041.0219
Интеллектуальная собственность. Патенты, соблюдение авторского права и смежных прав</t>
  </si>
  <si>
    <t>0002.0007.0066.0271
Нормативное правовое регулирование в сфере социального обеспечения и социального страхования</t>
  </si>
  <si>
    <t>0002.0007.0068.0279
Исчисление и уплата страховых взносов в бюджеты государственных внебюджетных фондов</t>
  </si>
  <si>
    <t>0002.0007.0074.0300
Льготы и меры социальной поддержки инвалидов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</si>
  <si>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</si>
  <si>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</si>
  <si>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</si>
  <si>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</si>
  <si>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0003.0008.0086.0548.0093
Налогообложение малого бизнеса</t>
  </si>
  <si>
    <t>0003.0008.0086.0548.0094
Налог на профессиональный доход</t>
  </si>
  <si>
    <t>0003.0008.0086.0548.0095
Иные специальные налоговые режимы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</si>
  <si>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</si>
  <si>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</si>
  <si>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</si>
  <si>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</si>
  <si>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</si>
  <si>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0003.0008.0086.0558.0096
Задолженность ФЛ, ИП, ЮЛ по налогам, сборам и взносам перед бюджетом иностранного государства</t>
  </si>
  <si>
    <t>0003.0008.0086.0558.0098
Учет уплаченных налогов, сборов и иных платежей (розыск платежа)</t>
  </si>
  <si>
    <t>0003.0008.0086.0558.0100
Подтверждение статуса налогового резидента Российской Федерации</t>
  </si>
  <si>
    <t>0003.0008.0086.0558.0101
Получение справки об отсутствии задолженности по уплате налогов для выхода из гражданства Российской Федерации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</si>
  <si>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</si>
  <si>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</si>
  <si>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</si>
  <si>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0003.0008.0086.0562.0083
Оказание услуг в электронной форме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</si>
  <si>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</si>
  <si>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</si>
  <si>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</si>
  <si>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0003.0008.0087.0580
Банковское регулирование и надзор за деятельностью кредитных организаций</t>
  </si>
  <si>
    <t>0003.0008.0089.0622
Валютное регулирование</t>
  </si>
  <si>
    <t>0003.0008.0089.0624
Валютный контроль</t>
  </si>
  <si>
    <t>0003.0012.0132.0877
Оказание услуг в электронном виде</t>
  </si>
  <si>
    <t>0003.0012.0134.0881
Запросы архивных данных</t>
  </si>
  <si>
    <t>0004.0016.0162.1005
Ответственность за нарушение законодательства</t>
  </si>
  <si>
    <t>0004.0016.0162.1021
Регистрация по месту жительства и пребывания</t>
  </si>
  <si>
    <t>2600</t>
  </si>
  <si>
    <t>УФНС России по Ставропольскому краю</t>
  </si>
  <si>
    <t>2632</t>
  </si>
  <si>
    <t>Межрайонная ИФНС России № 15 по Ставропольскому краю</t>
  </si>
  <si>
    <t>2635</t>
  </si>
  <si>
    <t>Межрайонная ИФНС России № 12 по Ставропольскому краю</t>
  </si>
  <si>
    <t>2645</t>
  </si>
  <si>
    <t>Межрайонная ИФНС России № 5 по Ставропольскому краю</t>
  </si>
  <si>
    <t>2646</t>
  </si>
  <si>
    <t>Межрайонная ИФНС России № 6 по Ставропольскому краю</t>
  </si>
  <si>
    <t>2649</t>
  </si>
  <si>
    <t>Межрайонная ИФНС России № 9 по Ставропольскому краю</t>
  </si>
  <si>
    <t>2651</t>
  </si>
  <si>
    <t>Межрайонная ИФНС России № 11 по Ставропольскому краю</t>
  </si>
  <si>
    <t>2654</t>
  </si>
  <si>
    <t>Межрайонная ИФНС России № 14 по Ставропольскому краю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</si>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</sst>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99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3" fillId="0" borderId="1" xfId="0" applyFont="1" applyFill="1" applyBorder="1" applyAlignment="1">
      <alignment horizontal="center" vertical="center" wrapText="1" indent="1" shrinkToFit="1"/>
    </xf>
    <xf numFmtId="0" fontId="4" fillId="0" borderId="1" xfId="0" applyFont="1" applyFill="1" applyBorder="1" applyAlignment="1">
      <alignment horizontal="center" vertical="center" wrapText="1" indent="1" shrinkToFit="1"/>
    </xf>
    <xf numFmtId="0" fontId="1" fillId="0" borderId="1" xfId="0" applyFont="1" applyBorder="1" applyAlignment="1">
      <alignment horizontal="center" vertical="center" wrapText="1" indent="1" shrinkToFit="1"/>
    </xf>
    <xf numFmtId="0" fontId="2" fillId="0" borderId="1" xfId="0" applyFont="1" applyFill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  <xf numFmtId="0" fontId="9" fillId="0" borderId="1" xfId="0" applyFont="1" applyFill="1" applyBorder="1" applyAlignment="1">
      <alignment horizontal="center" vertical="center" wrapText="1" indent="1" shrinkToFit="1"/>
    </xf>
    <xf numFmtId="0" fontId="10" fillId="0" borderId="1" xfId="0" applyFont="1" applyFill="1" applyBorder="1" applyAlignment="1">
      <alignment horizontal="center" vertical="center" wrapText="1" indent="1" shrinkToFit="1"/>
    </xf>
    <xf numFmtId="0" fontId="9" fillId="2" borderId="1" xfId="0" applyFont="1" applyFill="1" applyBorder="1" applyAlignment="1">
      <alignment horizontal="center" vertical="center" wrapText="1" indent="1" shrinkToFit="1"/>
    </xf>
    <xf numFmtId="0" fontId="10" fillId="2" borderId="1" xfId="0" applyFont="1" applyFill="1" applyBorder="1" applyAlignment="1">
      <alignment horizontal="center" vertical="center" wrapText="1" indent="1" shrinkToFit="1"/>
    </xf>
    <xf numFmtId="0" fontId="9" fillId="3" borderId="1" xfId="0" applyFont="1" applyFill="1" applyBorder="1" applyAlignment="1">
      <alignment horizontal="center" vertical="center" wrapText="1" indent="1" shrinkToFit="1"/>
    </xf>
    <xf numFmtId="0" fontId="10" fillId="3" borderId="1" xfId="0" applyFont="1" applyFill="1" applyBorder="1" applyAlignment="1">
      <alignment horizontal="center" vertical="center" wrapText="1" indent="1" shrinkToFit="1"/>
    </xf>
    <xf numFmtId="0" fontId="9" fillId="4" borderId="1" xfId="0" applyFont="1" applyFill="1" applyBorder="1" applyAlignment="1">
      <alignment horizontal="center" vertical="center" wrapText="1" indent="1" shrinkToFit="1"/>
    </xf>
    <xf numFmtId="0" fontId="10" fillId="4" borderId="1" xfId="0" applyFont="1" applyFill="1" applyBorder="1" applyAlignment="1">
      <alignment horizontal="center" vertical="center" wrapText="1" indent="1" shrinkToFit="1"/>
    </xf>
    <xf numFmtId="0" fontId="9" fillId="5" borderId="1" xfId="0" applyFont="1" applyFill="1" applyBorder="1" applyAlignment="1">
      <alignment horizontal="center" vertical="center" wrapText="1" indent="1" shrinkToFit="1"/>
    </xf>
    <xf numFmtId="0" fontId="10" fillId="5" borderId="1" xfId="0" applyFont="1" applyFill="1" applyBorder="1" applyAlignment="1">
      <alignment horizontal="center" vertical="center" wrapText="1" indent="1" shrinkToFit="1"/>
    </xf>
    <xf numFmtId="0" fontId="10" fillId="4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textRotation="90" wrapText="1" indent="1"/>
    </xf>
    <xf numFmtId="0" fontId="1" fillId="6" borderId="1" xfId="0" applyFont="1" applyFill="1" applyBorder="1" applyAlignment="1">
      <alignment horizontal="center" vertical="center" wrapText="1" indent="1" shrinkToFit="1"/>
    </xf>
    <xf numFmtId="0" fontId="10" fillId="6" borderId="1" xfId="0" applyFont="1" applyFill="1" applyBorder="1" applyAlignment="1">
      <alignment horizontal="center" vertical="center" wrapText="1" indent="1" shrinkToFit="1"/>
    </xf>
    <xf numFmtId="0" fontId="3" fillId="6" borderId="1" xfId="0" applyFont="1" applyFill="1" applyBorder="1" applyAlignment="1">
      <alignment horizontal="center" vertical="center" wrapText="1" indent="1" shrinkToFit="1"/>
    </xf>
    <xf numFmtId="0" fontId="8" fillId="7" borderId="1" xfId="0" applyFont="1" applyFill="1" applyBorder="1" applyAlignment="1">
      <alignment horizontal="center" vertical="center" textRotation="90" wrapText="1" indent="1"/>
    </xf>
    <xf numFmtId="0" fontId="1" fillId="7" borderId="1" xfId="0" applyFont="1" applyFill="1" applyBorder="1" applyAlignment="1">
      <alignment horizontal="center" vertical="center" wrapText="1" indent="1" shrinkToFit="1"/>
    </xf>
    <xf numFmtId="0" fontId="10" fillId="7" borderId="1" xfId="0" applyFont="1" applyFill="1" applyBorder="1" applyAlignment="1">
      <alignment horizontal="center" vertical="center" wrapText="1" indent="1" shrinkToFit="1"/>
    </xf>
    <xf numFmtId="0" fontId="3" fillId="7" borderId="1" xfId="0" applyFont="1" applyFill="1" applyBorder="1" applyAlignment="1">
      <alignment horizontal="center" vertical="center" wrapText="1" indent="1" shrinkToFit="1"/>
    </xf>
    <xf numFmtId="0" fontId="8" fillId="8" borderId="1" xfId="0" applyFont="1" applyFill="1" applyBorder="1" applyAlignment="1">
      <alignment horizontal="center" vertical="center" textRotation="90" wrapText="1" indent="1"/>
    </xf>
    <xf numFmtId="0" fontId="1" fillId="8" borderId="1" xfId="0" applyFont="1" applyFill="1" applyBorder="1" applyAlignment="1">
      <alignment horizontal="center" vertical="center" wrapText="1" indent="1" shrinkToFit="1"/>
    </xf>
    <xf numFmtId="0" fontId="10" fillId="8" borderId="1" xfId="0" applyFont="1" applyFill="1" applyBorder="1" applyAlignment="1">
      <alignment horizontal="center" vertical="center" wrapText="1" indent="1" shrinkToFit="1"/>
    </xf>
    <xf numFmtId="0" fontId="3" fillId="8" borderId="1" xfId="0" applyFont="1" applyFill="1" applyBorder="1" applyAlignment="1">
      <alignment horizontal="center" vertical="center" wrapText="1" indent="1" shrinkToFit="1"/>
    </xf>
    <xf numFmtId="0" fontId="8" fillId="9" borderId="1" xfId="0" applyFont="1" applyFill="1" applyBorder="1" applyAlignment="1">
      <alignment horizontal="center" vertical="center" textRotation="90" wrapText="1" indent="1"/>
    </xf>
    <xf numFmtId="0" fontId="1" fillId="9" borderId="1" xfId="0" applyFont="1" applyFill="1" applyBorder="1" applyAlignment="1">
      <alignment horizontal="center" vertical="center" wrapText="1" indent="1" shrinkToFit="1"/>
    </xf>
    <xf numFmtId="0" fontId="10" fillId="9" borderId="1" xfId="0" applyFont="1" applyFill="1" applyBorder="1" applyAlignment="1">
      <alignment horizontal="center" vertical="center" wrapText="1" indent="1" shrinkToFit="1"/>
    </xf>
    <xf numFmtId="0" fontId="3" fillId="9" borderId="1" xfId="0" applyFont="1" applyFill="1" applyBorder="1" applyAlignment="1">
      <alignment horizontal="center" vertical="center" wrapText="1" inden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  <color rgb="FFFF99FF"/>
      <color rgb="FFFF66CC"/>
      <color rgb="FF0099FF"/>
      <color rgb="FF3366FF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4"/>
  <sheetViews>
    <sheetView tabSelected="1" workbookViewId="0">
      <selection activeCell="BL9" sqref="BL9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62" width="11.7109375" hidden="1" customWidth="1" outlineLevel="1" collapsed="1"/>
    <col min="63" max="63" width="11.28515625" customWidth="1" collapsed="1"/>
  </cols>
  <sheetData>
    <row r="1" spans="1:63" ht="30" customHeight="1" x14ac:dyDescent="0.25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6"/>
    </row>
    <row r="2" spans="1:63" ht="30" customHeight="1" x14ac:dyDescent="0.25">
      <c r="A2" s="6" t="s">
        <v>1</v>
      </c>
      <c r="B2" s="6" t="s">
        <v>2</v>
      </c>
      <c r="C2" s="6" t="s">
        <v>3</v>
      </c>
      <c r="D2" s="10" t="s">
        <v>4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11" t="s">
        <v>5</v>
      </c>
    </row>
    <row r="3" spans="1:63" ht="200.1" customHeight="1" x14ac:dyDescent="0.25">
      <c r="A3" s="6"/>
      <c r="B3" s="6"/>
      <c r="C3" s="6"/>
      <c r="D3" s="3" t="s">
        <v>6</v>
      </c>
      <c r="E3" s="3" t="s">
        <v>7</v>
      </c>
      <c r="F3" s="3" t="s">
        <v>8</v>
      </c>
      <c r="G3" s="3" t="s">
        <v>9</v>
      </c>
      <c r="H3" s="31" t="s">
        <v>10</v>
      </c>
      <c r="I3" s="3" t="s">
        <v>11</v>
      </c>
      <c r="J3" s="23" t="s">
        <v>12</v>
      </c>
      <c r="K3" s="3" t="s">
        <v>13</v>
      </c>
      <c r="L3" s="3" t="s">
        <v>14</v>
      </c>
      <c r="M3" s="3" t="s">
        <v>15</v>
      </c>
      <c r="N3" s="27" t="s">
        <v>16</v>
      </c>
      <c r="O3" s="3" t="s">
        <v>17</v>
      </c>
      <c r="P3" s="3" t="s">
        <v>18</v>
      </c>
      <c r="Q3" s="3" t="s">
        <v>19</v>
      </c>
      <c r="R3" s="35" t="s">
        <v>20</v>
      </c>
      <c r="S3" s="3" t="s">
        <v>21</v>
      </c>
      <c r="T3" s="3" t="s">
        <v>22</v>
      </c>
      <c r="U3" s="3" t="s">
        <v>23</v>
      </c>
      <c r="V3" s="3" t="s">
        <v>24</v>
      </c>
      <c r="W3" s="3" t="s">
        <v>25</v>
      </c>
      <c r="X3" s="3" t="s">
        <v>26</v>
      </c>
      <c r="Y3" s="3" t="s">
        <v>27</v>
      </c>
      <c r="Z3" s="3" t="s">
        <v>28</v>
      </c>
      <c r="AA3" s="3" t="s">
        <v>29</v>
      </c>
      <c r="AB3" s="3" t="s">
        <v>30</v>
      </c>
      <c r="AC3" s="3" t="s">
        <v>31</v>
      </c>
      <c r="AD3" s="3" t="s">
        <v>32</v>
      </c>
      <c r="AE3" s="3" t="s">
        <v>33</v>
      </c>
      <c r="AF3" s="3" t="s">
        <v>34</v>
      </c>
      <c r="AG3" s="3" t="s">
        <v>35</v>
      </c>
      <c r="AH3" s="3" t="s">
        <v>36</v>
      </c>
      <c r="AI3" s="3" t="s">
        <v>37</v>
      </c>
      <c r="AJ3" s="3" t="s">
        <v>38</v>
      </c>
      <c r="AK3" s="3" t="s">
        <v>39</v>
      </c>
      <c r="AL3" s="3" t="s">
        <v>40</v>
      </c>
      <c r="AM3" s="3" t="s">
        <v>41</v>
      </c>
      <c r="AN3" s="3" t="s">
        <v>42</v>
      </c>
      <c r="AO3" s="3" t="s">
        <v>43</v>
      </c>
      <c r="AP3" s="3" t="s">
        <v>44</v>
      </c>
      <c r="AQ3" s="3" t="s">
        <v>45</v>
      </c>
      <c r="AR3" s="3" t="s">
        <v>46</v>
      </c>
      <c r="AS3" s="3" t="s">
        <v>47</v>
      </c>
      <c r="AT3" s="3" t="s">
        <v>48</v>
      </c>
      <c r="AU3" s="3" t="s">
        <v>49</v>
      </c>
      <c r="AV3" s="3" t="s">
        <v>50</v>
      </c>
      <c r="AW3" s="3" t="s">
        <v>51</v>
      </c>
      <c r="AX3" s="3" t="s">
        <v>52</v>
      </c>
      <c r="AY3" s="3" t="s">
        <v>53</v>
      </c>
      <c r="AZ3" s="3" t="s">
        <v>54</v>
      </c>
      <c r="BA3" s="3" t="s">
        <v>55</v>
      </c>
      <c r="BB3" s="3" t="s">
        <v>56</v>
      </c>
      <c r="BC3" s="3" t="s">
        <v>57</v>
      </c>
      <c r="BD3" s="3" t="s">
        <v>58</v>
      </c>
      <c r="BE3" s="3" t="s">
        <v>59</v>
      </c>
      <c r="BF3" s="3" t="s">
        <v>60</v>
      </c>
      <c r="BG3" s="3" t="s">
        <v>61</v>
      </c>
      <c r="BH3" s="3" t="s">
        <v>62</v>
      </c>
      <c r="BI3" s="3" t="s">
        <v>63</v>
      </c>
      <c r="BJ3" s="3" t="s">
        <v>64</v>
      </c>
      <c r="BK3" s="6"/>
    </row>
    <row r="4" spans="1:63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32">
        <v>8</v>
      </c>
      <c r="I4" s="1">
        <v>9</v>
      </c>
      <c r="J4" s="24">
        <v>10</v>
      </c>
      <c r="K4" s="1">
        <v>11</v>
      </c>
      <c r="L4" s="1">
        <v>12</v>
      </c>
      <c r="M4" s="1">
        <v>13</v>
      </c>
      <c r="N4" s="28">
        <v>14</v>
      </c>
      <c r="O4" s="1">
        <v>15</v>
      </c>
      <c r="P4" s="1">
        <v>16</v>
      </c>
      <c r="Q4" s="1">
        <v>17</v>
      </c>
      <c r="R4" s="36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  <c r="AT4" s="1">
        <v>46</v>
      </c>
      <c r="AU4" s="1">
        <v>47</v>
      </c>
      <c r="AV4" s="1">
        <v>48</v>
      </c>
      <c r="AW4" s="1">
        <v>49</v>
      </c>
      <c r="AX4" s="1">
        <v>50</v>
      </c>
      <c r="AY4" s="1">
        <v>51</v>
      </c>
      <c r="AZ4" s="1">
        <v>52</v>
      </c>
      <c r="BA4" s="1">
        <v>53</v>
      </c>
      <c r="BB4" s="1">
        <v>54</v>
      </c>
      <c r="BC4" s="1">
        <v>55</v>
      </c>
      <c r="BD4" s="1">
        <v>56</v>
      </c>
      <c r="BE4" s="1">
        <v>57</v>
      </c>
      <c r="BF4" s="1">
        <v>58</v>
      </c>
      <c r="BG4" s="1">
        <v>59</v>
      </c>
      <c r="BH4" s="1">
        <v>60</v>
      </c>
      <c r="BI4" s="1">
        <v>61</v>
      </c>
      <c r="BJ4" s="1">
        <v>62</v>
      </c>
      <c r="BK4" s="1">
        <v>63</v>
      </c>
    </row>
    <row r="5" spans="1:63" ht="28.5" x14ac:dyDescent="0.25">
      <c r="A5" s="12">
        <v>1</v>
      </c>
      <c r="B5" s="12" t="s">
        <v>65</v>
      </c>
      <c r="C5" s="12" t="s">
        <v>66</v>
      </c>
      <c r="D5" s="13">
        <v>9</v>
      </c>
      <c r="E5" s="13">
        <v>2</v>
      </c>
      <c r="F5" s="13">
        <v>0</v>
      </c>
      <c r="G5" s="13">
        <v>0</v>
      </c>
      <c r="H5" s="33">
        <v>47</v>
      </c>
      <c r="I5" s="13">
        <v>8</v>
      </c>
      <c r="J5" s="25">
        <v>52</v>
      </c>
      <c r="K5" s="13">
        <v>4</v>
      </c>
      <c r="L5" s="13">
        <v>2</v>
      </c>
      <c r="M5" s="13">
        <v>8</v>
      </c>
      <c r="N5" s="29">
        <v>16</v>
      </c>
      <c r="O5" s="13">
        <v>15</v>
      </c>
      <c r="P5" s="13">
        <v>3</v>
      </c>
      <c r="Q5" s="13">
        <v>0</v>
      </c>
      <c r="R5" s="37">
        <v>3</v>
      </c>
      <c r="S5" s="13">
        <v>26</v>
      </c>
      <c r="T5" s="13">
        <v>85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1</v>
      </c>
      <c r="AB5" s="13">
        <v>6</v>
      </c>
      <c r="AC5" s="13">
        <v>0</v>
      </c>
      <c r="AD5" s="13">
        <v>0</v>
      </c>
      <c r="AE5" s="13">
        <v>0</v>
      </c>
      <c r="AF5" s="13">
        <v>0</v>
      </c>
      <c r="AG5" s="13">
        <v>3</v>
      </c>
      <c r="AH5" s="13">
        <v>1</v>
      </c>
      <c r="AI5" s="13">
        <v>0</v>
      </c>
      <c r="AJ5" s="13">
        <v>2</v>
      </c>
      <c r="AK5" s="13">
        <v>0</v>
      </c>
      <c r="AL5" s="13">
        <v>0</v>
      </c>
      <c r="AM5" s="13">
        <v>0</v>
      </c>
      <c r="AN5" s="13">
        <v>0</v>
      </c>
      <c r="AO5" s="13">
        <v>5</v>
      </c>
      <c r="AP5" s="13">
        <v>1</v>
      </c>
      <c r="AQ5" s="13">
        <v>1</v>
      </c>
      <c r="AR5" s="13">
        <v>17</v>
      </c>
      <c r="AS5" s="13">
        <v>0</v>
      </c>
      <c r="AT5" s="13">
        <v>1</v>
      </c>
      <c r="AU5" s="13">
        <v>0</v>
      </c>
      <c r="AV5" s="13">
        <v>0</v>
      </c>
      <c r="AW5" s="13">
        <v>5</v>
      </c>
      <c r="AX5" s="13">
        <v>1</v>
      </c>
      <c r="AY5" s="13">
        <v>0</v>
      </c>
      <c r="AZ5" s="13">
        <v>0</v>
      </c>
      <c r="BA5" s="13">
        <v>1</v>
      </c>
      <c r="BB5" s="13">
        <v>0</v>
      </c>
      <c r="BC5" s="13">
        <v>0</v>
      </c>
      <c r="BD5" s="13">
        <v>0</v>
      </c>
      <c r="BE5" s="13">
        <v>0</v>
      </c>
      <c r="BF5" s="13">
        <v>0</v>
      </c>
      <c r="BG5" s="13">
        <v>0</v>
      </c>
      <c r="BH5" s="13">
        <v>0</v>
      </c>
      <c r="BI5" s="13">
        <v>0</v>
      </c>
      <c r="BJ5" s="13">
        <v>0</v>
      </c>
      <c r="BK5" s="13">
        <f t="shared" ref="BK5:BK12" si="0">SUM(D5:T5)</f>
        <v>280</v>
      </c>
    </row>
    <row r="6" spans="1:63" ht="42.75" x14ac:dyDescent="0.25">
      <c r="A6" s="18">
        <v>2</v>
      </c>
      <c r="B6" s="18" t="s">
        <v>67</v>
      </c>
      <c r="C6" s="18" t="s">
        <v>68</v>
      </c>
      <c r="D6" s="19">
        <v>0</v>
      </c>
      <c r="E6" s="19">
        <v>18</v>
      </c>
      <c r="F6" s="19">
        <v>34</v>
      </c>
      <c r="G6" s="19">
        <v>64</v>
      </c>
      <c r="H6" s="33">
        <v>378</v>
      </c>
      <c r="I6" s="19">
        <v>164</v>
      </c>
      <c r="J6" s="25">
        <v>120</v>
      </c>
      <c r="K6" s="19">
        <v>0</v>
      </c>
      <c r="L6" s="19">
        <v>0</v>
      </c>
      <c r="M6" s="19">
        <v>31</v>
      </c>
      <c r="N6" s="29">
        <v>86</v>
      </c>
      <c r="O6" s="19">
        <v>3</v>
      </c>
      <c r="P6" s="19">
        <v>60</v>
      </c>
      <c r="Q6" s="19">
        <v>0</v>
      </c>
      <c r="R6" s="37">
        <v>309</v>
      </c>
      <c r="S6" s="19">
        <v>6</v>
      </c>
      <c r="T6" s="19">
        <v>265</v>
      </c>
      <c r="U6" s="19">
        <v>1538</v>
      </c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>
        <v>1538</v>
      </c>
    </row>
    <row r="7" spans="1:63" ht="42.75" x14ac:dyDescent="0.25">
      <c r="A7" s="16">
        <v>3</v>
      </c>
      <c r="B7" s="16" t="s">
        <v>69</v>
      </c>
      <c r="C7" s="16" t="s">
        <v>70</v>
      </c>
      <c r="D7" s="17">
        <v>0</v>
      </c>
      <c r="E7" s="17">
        <v>10</v>
      </c>
      <c r="F7" s="17">
        <v>19</v>
      </c>
      <c r="G7" s="17">
        <v>62</v>
      </c>
      <c r="H7" s="33">
        <v>655</v>
      </c>
      <c r="I7" s="17">
        <v>58</v>
      </c>
      <c r="J7" s="25">
        <v>15</v>
      </c>
      <c r="K7" s="17">
        <v>0</v>
      </c>
      <c r="L7" s="17">
        <v>0</v>
      </c>
      <c r="M7" s="17">
        <v>46</v>
      </c>
      <c r="N7" s="29">
        <v>982</v>
      </c>
      <c r="O7" s="17">
        <v>5</v>
      </c>
      <c r="P7" s="17">
        <v>0</v>
      </c>
      <c r="Q7" s="17">
        <v>0</v>
      </c>
      <c r="R7" s="37">
        <v>262</v>
      </c>
      <c r="S7" s="17">
        <v>3</v>
      </c>
      <c r="T7" s="17">
        <v>418</v>
      </c>
      <c r="U7" s="17">
        <v>0</v>
      </c>
      <c r="V7" s="17">
        <v>0</v>
      </c>
      <c r="W7" s="17">
        <v>15</v>
      </c>
      <c r="X7" s="17">
        <v>0</v>
      </c>
      <c r="Y7" s="17">
        <v>0</v>
      </c>
      <c r="Z7" s="17">
        <v>0</v>
      </c>
      <c r="AA7" s="17">
        <v>0</v>
      </c>
      <c r="AB7" s="17">
        <v>0</v>
      </c>
      <c r="AC7" s="17">
        <v>40</v>
      </c>
      <c r="AD7" s="17">
        <v>0</v>
      </c>
      <c r="AE7" s="17">
        <v>33</v>
      </c>
      <c r="AF7" s="17">
        <v>0</v>
      </c>
      <c r="AG7" s="17">
        <v>51</v>
      </c>
      <c r="AH7" s="17">
        <v>1</v>
      </c>
      <c r="AI7" s="17">
        <v>1</v>
      </c>
      <c r="AJ7" s="17">
        <v>0</v>
      </c>
      <c r="AK7" s="17">
        <v>0</v>
      </c>
      <c r="AL7" s="17">
        <v>3</v>
      </c>
      <c r="AM7" s="17">
        <v>65</v>
      </c>
      <c r="AN7" s="17">
        <v>0</v>
      </c>
      <c r="AO7" s="17">
        <v>103</v>
      </c>
      <c r="AP7" s="17">
        <v>0</v>
      </c>
      <c r="AQ7" s="17">
        <v>10</v>
      </c>
      <c r="AR7" s="17">
        <v>0</v>
      </c>
      <c r="AS7" s="17">
        <v>0</v>
      </c>
      <c r="AT7" s="17">
        <v>0</v>
      </c>
      <c r="AU7" s="17">
        <v>0</v>
      </c>
      <c r="AV7" s="17">
        <v>0</v>
      </c>
      <c r="AW7" s="17">
        <v>61</v>
      </c>
      <c r="AX7" s="17">
        <v>1</v>
      </c>
      <c r="AY7" s="17">
        <v>0</v>
      </c>
      <c r="AZ7" s="17">
        <v>0</v>
      </c>
      <c r="BA7" s="17">
        <v>0</v>
      </c>
      <c r="BB7" s="17">
        <v>0</v>
      </c>
      <c r="BC7" s="17">
        <v>19</v>
      </c>
      <c r="BD7" s="17">
        <v>0</v>
      </c>
      <c r="BE7" s="17">
        <v>0</v>
      </c>
      <c r="BF7" s="17">
        <v>7</v>
      </c>
      <c r="BG7" s="17">
        <v>0</v>
      </c>
      <c r="BH7" s="17">
        <v>0</v>
      </c>
      <c r="BI7" s="17">
        <v>3</v>
      </c>
      <c r="BJ7" s="17">
        <v>0</v>
      </c>
      <c r="BK7" s="17">
        <f t="shared" si="0"/>
        <v>2535</v>
      </c>
    </row>
    <row r="8" spans="1:63" ht="65.25" customHeight="1" x14ac:dyDescent="0.25">
      <c r="A8" s="12">
        <v>4</v>
      </c>
      <c r="B8" s="12" t="s">
        <v>71</v>
      </c>
      <c r="C8" s="12" t="s">
        <v>72</v>
      </c>
      <c r="D8" s="13">
        <v>0</v>
      </c>
      <c r="E8" s="13">
        <v>4</v>
      </c>
      <c r="F8" s="13">
        <v>5</v>
      </c>
      <c r="G8" s="13">
        <v>10</v>
      </c>
      <c r="H8" s="33">
        <v>360</v>
      </c>
      <c r="I8" s="13">
        <v>127</v>
      </c>
      <c r="J8" s="25">
        <v>56</v>
      </c>
      <c r="K8" s="13">
        <v>0</v>
      </c>
      <c r="L8" s="13">
        <v>0</v>
      </c>
      <c r="M8" s="13">
        <v>24</v>
      </c>
      <c r="N8" s="29">
        <v>411</v>
      </c>
      <c r="O8" s="13">
        <v>0</v>
      </c>
      <c r="P8" s="13">
        <v>0</v>
      </c>
      <c r="Q8" s="13">
        <v>0</v>
      </c>
      <c r="R8" s="37">
        <v>175</v>
      </c>
      <c r="S8" s="13">
        <v>0</v>
      </c>
      <c r="T8" s="13">
        <v>119</v>
      </c>
      <c r="U8" s="13">
        <v>0</v>
      </c>
      <c r="V8" s="13">
        <v>12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1</v>
      </c>
      <c r="AD8" s="13">
        <v>0</v>
      </c>
      <c r="AE8" s="13">
        <v>2</v>
      </c>
      <c r="AF8" s="13">
        <v>1</v>
      </c>
      <c r="AG8" s="13">
        <v>11</v>
      </c>
      <c r="AH8" s="13">
        <v>2</v>
      </c>
      <c r="AI8" s="13">
        <v>0</v>
      </c>
      <c r="AJ8" s="13">
        <v>0</v>
      </c>
      <c r="AK8" s="13">
        <v>5</v>
      </c>
      <c r="AL8" s="13">
        <v>1</v>
      </c>
      <c r="AM8" s="13">
        <v>2</v>
      </c>
      <c r="AN8" s="13">
        <v>0</v>
      </c>
      <c r="AO8" s="13">
        <v>71</v>
      </c>
      <c r="AP8" s="13">
        <v>0</v>
      </c>
      <c r="AQ8" s="13">
        <v>1</v>
      </c>
      <c r="AR8" s="13">
        <v>0</v>
      </c>
      <c r="AS8" s="13">
        <v>0</v>
      </c>
      <c r="AT8" s="13">
        <v>0</v>
      </c>
      <c r="AU8" s="13">
        <v>0</v>
      </c>
      <c r="AV8" s="13">
        <v>0</v>
      </c>
      <c r="AW8" s="13">
        <v>4</v>
      </c>
      <c r="AX8" s="13">
        <v>1</v>
      </c>
      <c r="AY8" s="13">
        <v>0</v>
      </c>
      <c r="AZ8" s="13">
        <v>0</v>
      </c>
      <c r="BA8" s="13">
        <v>0</v>
      </c>
      <c r="BB8" s="13">
        <v>0</v>
      </c>
      <c r="BC8" s="13">
        <v>0</v>
      </c>
      <c r="BD8" s="13">
        <v>0</v>
      </c>
      <c r="BE8" s="13">
        <v>0</v>
      </c>
      <c r="BF8" s="13">
        <v>2</v>
      </c>
      <c r="BG8" s="13">
        <v>1</v>
      </c>
      <c r="BH8" s="13">
        <v>0</v>
      </c>
      <c r="BI8" s="13">
        <v>0</v>
      </c>
      <c r="BJ8" s="13">
        <v>0</v>
      </c>
      <c r="BK8" s="13">
        <f t="shared" si="0"/>
        <v>1291</v>
      </c>
    </row>
    <row r="9" spans="1:63" ht="42.75" customHeight="1" x14ac:dyDescent="0.25">
      <c r="A9" s="12">
        <v>5</v>
      </c>
      <c r="B9" s="12" t="s">
        <v>73</v>
      </c>
      <c r="C9" s="12" t="s">
        <v>74</v>
      </c>
      <c r="D9" s="13">
        <v>0</v>
      </c>
      <c r="E9" s="13">
        <v>4</v>
      </c>
      <c r="F9" s="13">
        <v>9</v>
      </c>
      <c r="G9" s="13">
        <v>31</v>
      </c>
      <c r="H9" s="33">
        <v>165</v>
      </c>
      <c r="I9" s="13">
        <v>33</v>
      </c>
      <c r="J9" s="25">
        <v>21</v>
      </c>
      <c r="K9" s="13">
        <v>0</v>
      </c>
      <c r="L9" s="13">
        <v>0</v>
      </c>
      <c r="M9" s="13">
        <v>23</v>
      </c>
      <c r="N9" s="29">
        <v>124</v>
      </c>
      <c r="O9" s="13">
        <v>5</v>
      </c>
      <c r="P9" s="13">
        <v>0</v>
      </c>
      <c r="Q9" s="13">
        <v>0</v>
      </c>
      <c r="R9" s="37">
        <v>99</v>
      </c>
      <c r="S9" s="13">
        <v>2</v>
      </c>
      <c r="T9" s="13">
        <v>242</v>
      </c>
      <c r="U9" s="13">
        <v>3</v>
      </c>
      <c r="V9" s="13">
        <v>0</v>
      </c>
      <c r="W9" s="13">
        <v>2</v>
      </c>
      <c r="X9" s="13">
        <v>0</v>
      </c>
      <c r="Y9" s="13">
        <v>1</v>
      </c>
      <c r="Z9" s="13">
        <v>0</v>
      </c>
      <c r="AA9" s="13">
        <v>0</v>
      </c>
      <c r="AB9" s="13">
        <v>0</v>
      </c>
      <c r="AC9" s="13">
        <v>2</v>
      </c>
      <c r="AD9" s="13">
        <v>0</v>
      </c>
      <c r="AE9" s="13">
        <v>9</v>
      </c>
      <c r="AF9" s="13">
        <v>0</v>
      </c>
      <c r="AG9" s="13">
        <v>4</v>
      </c>
      <c r="AH9" s="13">
        <v>1</v>
      </c>
      <c r="AI9" s="13">
        <v>0</v>
      </c>
      <c r="AJ9" s="13">
        <v>0</v>
      </c>
      <c r="AK9" s="13">
        <v>1</v>
      </c>
      <c r="AL9" s="13">
        <v>0</v>
      </c>
      <c r="AM9" s="13">
        <v>1</v>
      </c>
      <c r="AN9" s="13">
        <v>0</v>
      </c>
      <c r="AO9" s="13">
        <v>49</v>
      </c>
      <c r="AP9" s="13">
        <v>2</v>
      </c>
      <c r="AQ9" s="13">
        <v>74</v>
      </c>
      <c r="AR9" s="13">
        <v>4</v>
      </c>
      <c r="AS9" s="13">
        <v>0</v>
      </c>
      <c r="AT9" s="13">
        <v>0</v>
      </c>
      <c r="AU9" s="13">
        <v>0</v>
      </c>
      <c r="AV9" s="13">
        <v>0</v>
      </c>
      <c r="AW9" s="13">
        <v>15</v>
      </c>
      <c r="AX9" s="13">
        <v>0</v>
      </c>
      <c r="AY9" s="13">
        <v>0</v>
      </c>
      <c r="AZ9" s="13">
        <v>0</v>
      </c>
      <c r="BA9" s="13">
        <v>7</v>
      </c>
      <c r="BB9" s="13">
        <v>0</v>
      </c>
      <c r="BC9" s="13">
        <v>0</v>
      </c>
      <c r="BD9" s="13">
        <v>0</v>
      </c>
      <c r="BE9" s="13">
        <v>0</v>
      </c>
      <c r="BF9" s="13">
        <v>2</v>
      </c>
      <c r="BG9" s="13">
        <v>0</v>
      </c>
      <c r="BH9" s="13">
        <v>0</v>
      </c>
      <c r="BI9" s="13">
        <v>0</v>
      </c>
      <c r="BJ9" s="13">
        <v>18</v>
      </c>
      <c r="BK9" s="13">
        <f t="shared" si="0"/>
        <v>758</v>
      </c>
    </row>
    <row r="10" spans="1:63" ht="42.75" x14ac:dyDescent="0.25">
      <c r="A10" s="20">
        <v>6</v>
      </c>
      <c r="B10" s="20" t="s">
        <v>75</v>
      </c>
      <c r="C10" s="20" t="s">
        <v>76</v>
      </c>
      <c r="D10" s="21">
        <v>0</v>
      </c>
      <c r="E10" s="21">
        <v>7</v>
      </c>
      <c r="F10" s="21">
        <v>15</v>
      </c>
      <c r="G10" s="21">
        <v>30</v>
      </c>
      <c r="H10" s="33">
        <v>536</v>
      </c>
      <c r="I10" s="21">
        <v>96</v>
      </c>
      <c r="J10" s="25">
        <v>71</v>
      </c>
      <c r="K10" s="21">
        <v>0</v>
      </c>
      <c r="L10" s="21">
        <v>1</v>
      </c>
      <c r="M10" s="21">
        <v>23</v>
      </c>
      <c r="N10" s="29">
        <v>253</v>
      </c>
      <c r="O10" s="21">
        <v>4</v>
      </c>
      <c r="P10" s="21">
        <v>26</v>
      </c>
      <c r="Q10" s="21">
        <v>0</v>
      </c>
      <c r="R10" s="37">
        <v>263</v>
      </c>
      <c r="S10" s="21">
        <v>0</v>
      </c>
      <c r="T10" s="21">
        <v>257</v>
      </c>
      <c r="U10" s="21">
        <v>0</v>
      </c>
      <c r="V10" s="21">
        <v>0</v>
      </c>
      <c r="W10" s="21">
        <v>2</v>
      </c>
      <c r="X10" s="21">
        <v>0</v>
      </c>
      <c r="Y10" s="21">
        <v>2</v>
      </c>
      <c r="Z10" s="21">
        <v>74</v>
      </c>
      <c r="AA10" s="21">
        <v>0</v>
      </c>
      <c r="AB10" s="21">
        <v>3</v>
      </c>
      <c r="AC10" s="21">
        <v>1</v>
      </c>
      <c r="AD10" s="21">
        <v>1</v>
      </c>
      <c r="AE10" s="21">
        <v>17</v>
      </c>
      <c r="AF10" s="21">
        <v>0</v>
      </c>
      <c r="AG10" s="21">
        <v>18</v>
      </c>
      <c r="AH10" s="21">
        <v>7</v>
      </c>
      <c r="AI10" s="21">
        <v>0</v>
      </c>
      <c r="AJ10" s="21">
        <v>0</v>
      </c>
      <c r="AK10" s="21">
        <v>0</v>
      </c>
      <c r="AL10" s="21">
        <v>8</v>
      </c>
      <c r="AM10" s="21">
        <v>2</v>
      </c>
      <c r="AN10" s="21">
        <v>3</v>
      </c>
      <c r="AO10" s="21">
        <v>57</v>
      </c>
      <c r="AP10" s="21">
        <v>2</v>
      </c>
      <c r="AQ10" s="21">
        <v>19</v>
      </c>
      <c r="AR10" s="21">
        <v>5</v>
      </c>
      <c r="AS10" s="21">
        <v>0</v>
      </c>
      <c r="AT10" s="21">
        <v>0</v>
      </c>
      <c r="AU10" s="21">
        <v>1</v>
      </c>
      <c r="AV10" s="21">
        <v>0</v>
      </c>
      <c r="AW10" s="21">
        <v>9</v>
      </c>
      <c r="AX10" s="21">
        <v>0</v>
      </c>
      <c r="AY10" s="21">
        <v>0</v>
      </c>
      <c r="AZ10" s="21">
        <v>0</v>
      </c>
      <c r="BA10" s="21">
        <v>13</v>
      </c>
      <c r="BB10" s="21">
        <v>0</v>
      </c>
      <c r="BC10" s="21">
        <v>0</v>
      </c>
      <c r="BD10" s="21">
        <v>0</v>
      </c>
      <c r="BE10" s="21">
        <v>0</v>
      </c>
      <c r="BF10" s="21">
        <v>3</v>
      </c>
      <c r="BG10" s="21">
        <v>1</v>
      </c>
      <c r="BH10" s="21">
        <v>0</v>
      </c>
      <c r="BI10" s="21">
        <v>0</v>
      </c>
      <c r="BJ10" s="21">
        <v>0</v>
      </c>
      <c r="BK10" s="21">
        <f t="shared" si="0"/>
        <v>1582</v>
      </c>
    </row>
    <row r="11" spans="1:63" ht="42.75" x14ac:dyDescent="0.25">
      <c r="A11" s="12">
        <v>7</v>
      </c>
      <c r="B11" s="12" t="s">
        <v>77</v>
      </c>
      <c r="C11" s="12" t="s">
        <v>78</v>
      </c>
      <c r="D11" s="13">
        <v>0</v>
      </c>
      <c r="E11" s="13">
        <v>0</v>
      </c>
      <c r="F11" s="13">
        <v>0</v>
      </c>
      <c r="G11" s="13">
        <v>1</v>
      </c>
      <c r="H11" s="33">
        <v>2</v>
      </c>
      <c r="I11" s="13">
        <v>0</v>
      </c>
      <c r="J11" s="25">
        <v>5</v>
      </c>
      <c r="K11" s="13">
        <v>0</v>
      </c>
      <c r="L11" s="13">
        <v>0</v>
      </c>
      <c r="M11" s="13">
        <v>0</v>
      </c>
      <c r="N11" s="29">
        <v>151</v>
      </c>
      <c r="O11" s="13">
        <v>256</v>
      </c>
      <c r="P11" s="13">
        <v>8</v>
      </c>
      <c r="Q11" s="13">
        <v>0</v>
      </c>
      <c r="R11" s="37">
        <v>980</v>
      </c>
      <c r="S11" s="13">
        <v>0</v>
      </c>
      <c r="T11" s="13">
        <f t="shared" ref="T5:T12" si="1">SUM(U11:BJ11)</f>
        <v>64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7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13">
        <v>0</v>
      </c>
      <c r="AQ11" s="13">
        <v>0</v>
      </c>
      <c r="AR11" s="13">
        <v>2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  <c r="AX11" s="13">
        <v>0</v>
      </c>
      <c r="AY11" s="13">
        <v>1</v>
      </c>
      <c r="AZ11" s="13">
        <v>0</v>
      </c>
      <c r="BA11" s="13">
        <v>25</v>
      </c>
      <c r="BB11" s="13">
        <v>0</v>
      </c>
      <c r="BC11" s="13">
        <v>0</v>
      </c>
      <c r="BD11" s="13">
        <v>0</v>
      </c>
      <c r="BE11" s="13">
        <v>0</v>
      </c>
      <c r="BF11" s="13">
        <v>8</v>
      </c>
      <c r="BG11" s="13">
        <v>1</v>
      </c>
      <c r="BH11" s="13">
        <v>0</v>
      </c>
      <c r="BI11" s="13">
        <v>0</v>
      </c>
      <c r="BJ11" s="13">
        <v>20</v>
      </c>
      <c r="BK11" s="13">
        <f t="shared" si="0"/>
        <v>1467</v>
      </c>
    </row>
    <row r="12" spans="1:63" ht="42.75" x14ac:dyDescent="0.25">
      <c r="A12" s="14">
        <v>8</v>
      </c>
      <c r="B12" s="14" t="s">
        <v>79</v>
      </c>
      <c r="C12" s="14" t="s">
        <v>80</v>
      </c>
      <c r="D12" s="15">
        <v>0</v>
      </c>
      <c r="E12" s="15">
        <v>6</v>
      </c>
      <c r="F12" s="15">
        <v>12</v>
      </c>
      <c r="G12" s="15">
        <v>27</v>
      </c>
      <c r="H12" s="33">
        <v>168</v>
      </c>
      <c r="I12" s="15">
        <v>14</v>
      </c>
      <c r="J12" s="25">
        <v>7712</v>
      </c>
      <c r="K12" s="15">
        <v>0</v>
      </c>
      <c r="L12" s="15">
        <v>0</v>
      </c>
      <c r="M12" s="15">
        <v>1107</v>
      </c>
      <c r="N12" s="29">
        <v>1392</v>
      </c>
      <c r="O12" s="15">
        <v>0</v>
      </c>
      <c r="P12" s="15">
        <v>19</v>
      </c>
      <c r="Q12" s="15">
        <v>0</v>
      </c>
      <c r="R12" s="37">
        <v>3</v>
      </c>
      <c r="S12" s="15">
        <v>1</v>
      </c>
      <c r="T12" s="15">
        <v>4134</v>
      </c>
      <c r="U12" s="15">
        <v>1</v>
      </c>
      <c r="V12" s="15">
        <v>12</v>
      </c>
      <c r="W12" s="15">
        <v>244</v>
      </c>
      <c r="X12" s="15">
        <v>2</v>
      </c>
      <c r="Y12" s="15">
        <v>2</v>
      </c>
      <c r="Z12" s="15">
        <v>1</v>
      </c>
      <c r="AA12" s="15">
        <v>1</v>
      </c>
      <c r="AB12" s="15">
        <v>134</v>
      </c>
      <c r="AC12" s="15">
        <v>43</v>
      </c>
      <c r="AD12" s="15">
        <v>0</v>
      </c>
      <c r="AE12" s="15">
        <v>28</v>
      </c>
      <c r="AF12" s="15">
        <v>0</v>
      </c>
      <c r="AG12" s="15">
        <v>3</v>
      </c>
      <c r="AH12" s="15">
        <v>0</v>
      </c>
      <c r="AI12" s="15">
        <v>0</v>
      </c>
      <c r="AJ12" s="15">
        <v>5</v>
      </c>
      <c r="AK12" s="15">
        <v>0</v>
      </c>
      <c r="AL12" s="15">
        <v>1</v>
      </c>
      <c r="AM12" s="15">
        <v>83</v>
      </c>
      <c r="AN12" s="15">
        <v>11</v>
      </c>
      <c r="AO12" s="15">
        <v>2</v>
      </c>
      <c r="AP12" s="15">
        <v>26</v>
      </c>
      <c r="AQ12" s="15">
        <v>29</v>
      </c>
      <c r="AR12" s="15">
        <v>121</v>
      </c>
      <c r="AS12" s="15">
        <v>7</v>
      </c>
      <c r="AT12" s="15">
        <v>104</v>
      </c>
      <c r="AU12" s="15">
        <v>0</v>
      </c>
      <c r="AV12" s="15">
        <v>10</v>
      </c>
      <c r="AW12" s="15">
        <v>2979</v>
      </c>
      <c r="AX12" s="15">
        <v>28</v>
      </c>
      <c r="AY12" s="15">
        <v>195</v>
      </c>
      <c r="AZ12" s="15">
        <v>3</v>
      </c>
      <c r="BA12" s="15">
        <v>3</v>
      </c>
      <c r="BB12" s="15">
        <v>2</v>
      </c>
      <c r="BC12" s="15">
        <v>0</v>
      </c>
      <c r="BD12" s="15">
        <v>1</v>
      </c>
      <c r="BE12" s="15">
        <v>0</v>
      </c>
      <c r="BF12" s="15">
        <v>0</v>
      </c>
      <c r="BG12" s="15">
        <v>3</v>
      </c>
      <c r="BH12" s="15">
        <v>0</v>
      </c>
      <c r="BI12" s="15">
        <v>1</v>
      </c>
      <c r="BJ12" s="15">
        <v>0</v>
      </c>
      <c r="BK12" s="15">
        <f t="shared" si="0"/>
        <v>14595</v>
      </c>
    </row>
    <row r="13" spans="1:63" ht="24.95" customHeight="1" x14ac:dyDescent="0.25">
      <c r="A13" s="6" t="s">
        <v>81</v>
      </c>
      <c r="B13" s="6"/>
      <c r="C13" s="6"/>
      <c r="D13" s="2">
        <f t="shared" ref="D13:T13" si="2">SUM(D6:D12)</f>
        <v>0</v>
      </c>
      <c r="E13" s="2">
        <f t="shared" si="2"/>
        <v>49</v>
      </c>
      <c r="F13" s="2">
        <f t="shared" si="2"/>
        <v>94</v>
      </c>
      <c r="G13" s="2">
        <f t="shared" si="2"/>
        <v>225</v>
      </c>
      <c r="H13" s="34">
        <f t="shared" si="2"/>
        <v>2264</v>
      </c>
      <c r="I13" s="2">
        <f t="shared" si="2"/>
        <v>492</v>
      </c>
      <c r="J13" s="26">
        <f t="shared" si="2"/>
        <v>8000</v>
      </c>
      <c r="K13" s="2">
        <f t="shared" si="2"/>
        <v>0</v>
      </c>
      <c r="L13" s="2">
        <f t="shared" si="2"/>
        <v>1</v>
      </c>
      <c r="M13" s="2">
        <f t="shared" si="2"/>
        <v>1254</v>
      </c>
      <c r="N13" s="30">
        <f t="shared" si="2"/>
        <v>3399</v>
      </c>
      <c r="O13" s="2">
        <f t="shared" si="2"/>
        <v>273</v>
      </c>
      <c r="P13" s="2">
        <f t="shared" si="2"/>
        <v>113</v>
      </c>
      <c r="Q13" s="2">
        <f t="shared" si="2"/>
        <v>0</v>
      </c>
      <c r="R13" s="38">
        <f t="shared" si="2"/>
        <v>2091</v>
      </c>
      <c r="S13" s="2">
        <f t="shared" si="2"/>
        <v>12</v>
      </c>
      <c r="T13" s="4">
        <f t="shared" si="2"/>
        <v>5499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5">
        <f>SUM(D13:BJ13)</f>
        <v>23766</v>
      </c>
    </row>
    <row r="14" spans="1:63" ht="24.95" customHeight="1" x14ac:dyDescent="0.25">
      <c r="A14" s="7" t="s">
        <v>82</v>
      </c>
      <c r="B14" s="7"/>
      <c r="C14" s="7"/>
      <c r="D14" s="2">
        <v>9</v>
      </c>
      <c r="E14" s="2">
        <v>51</v>
      </c>
      <c r="F14" s="2">
        <v>94</v>
      </c>
      <c r="G14" s="2">
        <v>225</v>
      </c>
      <c r="H14" s="2">
        <v>2311</v>
      </c>
      <c r="I14" s="2">
        <v>500</v>
      </c>
      <c r="J14" s="2">
        <v>8052</v>
      </c>
      <c r="K14" s="2">
        <v>4</v>
      </c>
      <c r="L14" s="2">
        <v>3</v>
      </c>
      <c r="M14" s="2">
        <v>1262</v>
      </c>
      <c r="N14" s="2">
        <v>3415</v>
      </c>
      <c r="O14" s="2">
        <v>288</v>
      </c>
      <c r="P14" s="2">
        <v>116</v>
      </c>
      <c r="Q14" s="2">
        <v>0</v>
      </c>
      <c r="R14" s="2">
        <v>2094</v>
      </c>
      <c r="S14" s="2">
        <v>38</v>
      </c>
      <c r="T14" s="4">
        <v>5584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5">
        <f>SUM(D14:BJ14)</f>
        <v>24046</v>
      </c>
    </row>
  </sheetData>
  <mergeCells count="8">
    <mergeCell ref="A13:C13"/>
    <mergeCell ref="A14:C14"/>
    <mergeCell ref="A1:BK1"/>
    <mergeCell ref="A2:A3"/>
    <mergeCell ref="B2:B3"/>
    <mergeCell ref="C2:C3"/>
    <mergeCell ref="D2:BJ2"/>
    <mergeCell ref="BK2:BK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Шимкина Регина Леонидовна</cp:lastModifiedBy>
  <dcterms:created xsi:type="dcterms:W3CDTF">2026-05-04T11:33:14Z</dcterms:created>
  <dcterms:modified xsi:type="dcterms:W3CDTF">2026-05-04T12:41:33Z</dcterms:modified>
</cp:coreProperties>
</file>