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B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B12" i="1"/>
  <c r="BB10" i="1"/>
  <c r="U9" i="1"/>
  <c r="BB9" i="1" s="1"/>
  <c r="BB8" i="1"/>
  <c r="Z11" i="1" l="1"/>
  <c r="AM7" i="1" l="1"/>
  <c r="BB5" i="1" l="1"/>
</calcChain>
</file>

<file path=xl/sharedStrings.xml><?xml version="1.0" encoding="utf-8"?>
<sst xmlns="http://schemas.openxmlformats.org/spreadsheetml/2006/main" count="74" uniqueCount="74">
  <si>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</si>
  <si>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</si>
  <si>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</si>
  <si>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</si>
  <si>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</si>
  <si>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</si>
  <si>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</si>
  <si>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</si>
  <si>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</si>
  <si>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</si>
  <si>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</si>
  <si>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</si>
  <si>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</si>
  <si>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</si>
  <si>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</si>
  <si>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</si>
  <si>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</si>
  <si>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</si>
  <si>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</si>
  <si>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</si>
  <si>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</si>
  <si>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</si>
  <si>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</si>
  <si>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</si>
  <si>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</si>
  <si>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</si>
  <si>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</si>
  <si>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</si>
  <si>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</si>
  <si>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0002.0014.0143.0413
Организация оказания медицинской помощи взрослым в амбулаторно-поликлинических условиях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</si>
  <si>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</si>
  <si>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</si>
  <si>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</si>
  <si>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</si>
  <si>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</si>
  <si>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</si>
  <si>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</si>
  <si>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</si>
  <si>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</si>
  <si>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</si>
  <si>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</si>
  <si>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</si>
  <si>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</si>
  <si>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</si>
  <si>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</si>
  <si>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</si>
  <si>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</si>
  <si>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</si>
  <si>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</si>
  <si>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</si>
  <si>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</si>
  <si>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</si>
  <si>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</si>
  <si>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</si>
  <si>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</si>
  <si>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</si>
  <si>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</si>
  <si>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</si>
  <si>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</si>
  <si>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</si>
  <si>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</si>
  <si>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</si>
  <si>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</si>
  <si>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</si>
  <si>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</si>
  <si>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</si>
  <si>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</si>
  <si>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</si>
  <si>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</si>
  <si>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</si>
  <si>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</si>
  <si>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</si>
  <si>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</si>
  <si>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01.06.2025 г. по 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</si>
</sst>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 indent="1" shrinkToFit="1"/>
    </xf>
    <xf numFmtId="0" fontId="9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center" vertical="center" textRotation="90" wrapText="1" inden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3" fillId="0" borderId="3" xfId="0" applyFont="1" applyFill="1" applyBorder="1" applyAlignment="1">
      <alignment horizontal="center" vertical="center" wrapText="1" indent="1" shrinkToFit="1"/>
    </xf>
    <xf numFmtId="0" fontId="4" fillId="0" borderId="3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inden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indent="1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vertical="center" wrapText="1" indent="1" shrinkToFi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 wrapText="1" shrinkToFit="1"/>
    </xf>
    <xf numFmtId="0" fontId="9" fillId="7" borderId="1" xfId="0" applyFont="1" applyFill="1" applyBorder="1" applyAlignment="1">
      <alignment horizontal="center" vertical="center" wrapText="1" indent="1" shrinkToFit="1"/>
    </xf>
    <xf numFmtId="0" fontId="3" fillId="7" borderId="1" xfId="0" applyFont="1" applyFill="1" applyBorder="1" applyAlignment="1">
      <alignment horizontal="center" vertical="center" wrapText="1" shrinkToFit="1"/>
    </xf>
    <xf numFmtId="0" fontId="10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2" xfId="0" applyFont="1" applyFill="1" applyBorder="1" applyAlignment="1">
      <alignment horizontal="center" vertical="center" wrapText="1" shrinkToFit="1"/>
    </xf>
    <xf numFmtId="0" fontId="3" fillId="8" borderId="3" xfId="0" applyFont="1" applyFill="1" applyBorder="1" applyAlignment="1">
      <alignment horizontal="center" vertical="center" wrapText="1" indent="1" shrinkToFit="1"/>
    </xf>
    <xf numFmtId="0" fontId="8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3" xfId="0" applyFont="1" applyFill="1" applyBorder="1" applyAlignment="1">
      <alignment horizontal="center" vertical="center" wrapText="1" indent="1" shrinkToFit="1"/>
    </xf>
    <xf numFmtId="0" fontId="8" fillId="9" borderId="1" xfId="0" applyFont="1" applyFill="1" applyBorder="1" applyAlignment="1">
      <alignment horizontal="center" vertical="center" textRotation="90" wrapText="1" indent="1"/>
    </xf>
    <xf numFmtId="0" fontId="1" fillId="9" borderId="1" xfId="0" applyFont="1" applyFill="1" applyBorder="1" applyAlignment="1">
      <alignment horizontal="center" vertical="center" wrapText="1" indent="1" shrinkToFit="1"/>
    </xf>
    <xf numFmtId="0" fontId="3" fillId="9" borderId="1" xfId="0" applyFont="1" applyFill="1" applyBorder="1" applyAlignment="1">
      <alignment horizontal="center" vertical="center" wrapText="1" shrinkToFit="1"/>
    </xf>
    <xf numFmtId="0" fontId="3" fillId="9" borderId="2" xfId="0" applyFont="1" applyFill="1" applyBorder="1" applyAlignment="1">
      <alignment horizontal="center" vertical="center" wrapText="1" shrinkToFit="1"/>
    </xf>
    <xf numFmtId="0" fontId="3" fillId="9" borderId="3" xfId="0" applyFont="1" applyFill="1" applyBorder="1" applyAlignment="1">
      <alignment horizontal="center" vertical="center" wrapText="1" indent="1" shrinkToFit="1"/>
    </xf>
    <xf numFmtId="0" fontId="3" fillId="1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left" vertical="center" wrapText="1" indent="1" shrinkToFit="1"/>
    </xf>
    <xf numFmtId="0" fontId="7" fillId="0" borderId="1" xfId="0" applyFont="1" applyFill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4"/>
  <sheetViews>
    <sheetView tabSelected="1" workbookViewId="0">
      <selection activeCell="G3" sqref="G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3" width="11.7109375" hidden="1" customWidth="1" outlineLevel="1" collapsed="1"/>
    <col min="54" max="54" width="9.140625" collapsed="1"/>
  </cols>
  <sheetData>
    <row r="1" spans="1:54" ht="30" customHeight="1" x14ac:dyDescent="0.25">
      <c r="A1" s="40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2"/>
    </row>
    <row r="2" spans="1:54" ht="30" customHeight="1" x14ac:dyDescent="0.25">
      <c r="A2" s="38" t="s">
        <v>0</v>
      </c>
      <c r="B2" s="38" t="s">
        <v>1</v>
      </c>
      <c r="C2" s="38" t="s">
        <v>2</v>
      </c>
      <c r="D2" s="43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44" t="s">
        <v>4</v>
      </c>
    </row>
    <row r="3" spans="1:54" ht="200.1" customHeight="1" x14ac:dyDescent="0.25">
      <c r="A3" s="38"/>
      <c r="B3" s="38"/>
      <c r="C3" s="38"/>
      <c r="D3" s="4" t="s">
        <v>5</v>
      </c>
      <c r="E3" s="4" t="s">
        <v>6</v>
      </c>
      <c r="F3" s="4" t="s">
        <v>7</v>
      </c>
      <c r="G3" s="4" t="s">
        <v>8</v>
      </c>
      <c r="H3" s="32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23" t="s">
        <v>15</v>
      </c>
      <c r="O3" s="4" t="s">
        <v>16</v>
      </c>
      <c r="P3" s="4" t="s">
        <v>17</v>
      </c>
      <c r="Q3" s="4" t="s">
        <v>18</v>
      </c>
      <c r="R3" s="28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38"/>
    </row>
    <row r="4" spans="1:54" ht="15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24">
        <v>14</v>
      </c>
      <c r="O4" s="3">
        <v>15</v>
      </c>
      <c r="P4" s="3">
        <v>16</v>
      </c>
      <c r="Q4" s="3">
        <v>17</v>
      </c>
      <c r="R4" s="29">
        <v>18</v>
      </c>
      <c r="S4" s="3">
        <v>19</v>
      </c>
      <c r="T4" s="3">
        <v>20</v>
      </c>
      <c r="U4" s="3">
        <v>21</v>
      </c>
      <c r="V4" s="3">
        <v>22</v>
      </c>
      <c r="W4" s="3">
        <v>23</v>
      </c>
      <c r="X4" s="3">
        <v>24</v>
      </c>
      <c r="Y4" s="3">
        <v>25</v>
      </c>
      <c r="Z4" s="3">
        <v>26</v>
      </c>
      <c r="AA4" s="3">
        <v>27</v>
      </c>
      <c r="AB4" s="3">
        <v>28</v>
      </c>
      <c r="AC4" s="3">
        <v>29</v>
      </c>
      <c r="AD4" s="3">
        <v>30</v>
      </c>
      <c r="AE4" s="3">
        <v>31</v>
      </c>
      <c r="AF4" s="3">
        <v>32</v>
      </c>
      <c r="AG4" s="3">
        <v>33</v>
      </c>
      <c r="AH4" s="3">
        <v>34</v>
      </c>
      <c r="AI4" s="3">
        <v>35</v>
      </c>
      <c r="AJ4" s="3">
        <v>36</v>
      </c>
      <c r="AK4" s="3">
        <v>37</v>
      </c>
      <c r="AL4" s="3">
        <v>38</v>
      </c>
      <c r="AM4" s="3">
        <v>39</v>
      </c>
      <c r="AN4" s="3">
        <v>40</v>
      </c>
      <c r="AO4" s="3">
        <v>41</v>
      </c>
      <c r="AP4" s="3">
        <v>42</v>
      </c>
      <c r="AQ4" s="3">
        <v>43</v>
      </c>
      <c r="AR4" s="3">
        <v>44</v>
      </c>
      <c r="AS4" s="3">
        <v>45</v>
      </c>
      <c r="AT4" s="3">
        <v>46</v>
      </c>
      <c r="AU4" s="3">
        <v>47</v>
      </c>
      <c r="AV4" s="3">
        <v>48</v>
      </c>
      <c r="AW4" s="3">
        <v>49</v>
      </c>
      <c r="AX4" s="3">
        <v>50</v>
      </c>
      <c r="AY4" s="3">
        <v>51</v>
      </c>
      <c r="AZ4" s="3">
        <v>52</v>
      </c>
      <c r="BA4" s="3">
        <v>53</v>
      </c>
      <c r="BB4" s="3">
        <v>54</v>
      </c>
    </row>
    <row r="5" spans="1:54" ht="28.5" x14ac:dyDescent="0.25">
      <c r="A5" s="2">
        <v>1</v>
      </c>
      <c r="B5" s="2" t="s">
        <v>55</v>
      </c>
      <c r="C5" s="2" t="s">
        <v>56</v>
      </c>
      <c r="D5" s="8">
        <v>7</v>
      </c>
      <c r="E5" s="8">
        <v>2</v>
      </c>
      <c r="F5" s="8">
        <v>0</v>
      </c>
      <c r="G5" s="8">
        <v>2</v>
      </c>
      <c r="H5" s="37">
        <v>18</v>
      </c>
      <c r="I5" s="8">
        <v>14</v>
      </c>
      <c r="J5" s="37">
        <v>30</v>
      </c>
      <c r="K5" s="8">
        <v>2</v>
      </c>
      <c r="L5" s="8">
        <v>1</v>
      </c>
      <c r="M5" s="8">
        <v>1</v>
      </c>
      <c r="N5" s="37">
        <v>5</v>
      </c>
      <c r="O5" s="8">
        <v>16</v>
      </c>
      <c r="P5" s="8">
        <v>0</v>
      </c>
      <c r="Q5" s="8">
        <v>4</v>
      </c>
      <c r="R5" s="37">
        <v>12</v>
      </c>
      <c r="S5" s="8">
        <v>18</v>
      </c>
      <c r="T5" s="8">
        <v>88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>
        <f>SUM(D5:BA5)</f>
        <v>220</v>
      </c>
    </row>
    <row r="6" spans="1:54" ht="42.75" x14ac:dyDescent="0.25">
      <c r="A6" s="15">
        <v>2</v>
      </c>
      <c r="B6" s="15" t="s">
        <v>57</v>
      </c>
      <c r="C6" s="15" t="s">
        <v>58</v>
      </c>
      <c r="D6" s="16">
        <v>0</v>
      </c>
      <c r="E6" s="16">
        <v>4</v>
      </c>
      <c r="F6" s="16">
        <v>8</v>
      </c>
      <c r="G6" s="16">
        <v>24</v>
      </c>
      <c r="H6" s="34">
        <v>145</v>
      </c>
      <c r="I6" s="16">
        <v>72</v>
      </c>
      <c r="J6" s="16">
        <v>75</v>
      </c>
      <c r="K6" s="16">
        <v>1</v>
      </c>
      <c r="L6" s="16">
        <v>0</v>
      </c>
      <c r="M6" s="16">
        <v>17</v>
      </c>
      <c r="N6" s="25">
        <v>35</v>
      </c>
      <c r="O6" s="16">
        <v>0</v>
      </c>
      <c r="P6" s="16">
        <v>37</v>
      </c>
      <c r="Q6" s="16">
        <v>0</v>
      </c>
      <c r="R6" s="19">
        <v>72</v>
      </c>
      <c r="S6" s="16">
        <v>0</v>
      </c>
      <c r="T6" s="16">
        <v>196</v>
      </c>
      <c r="U6" s="16">
        <v>686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>
        <v>686</v>
      </c>
    </row>
    <row r="7" spans="1:54" ht="42.75" x14ac:dyDescent="0.25">
      <c r="A7" s="11">
        <v>3</v>
      </c>
      <c r="B7" s="11" t="s">
        <v>59</v>
      </c>
      <c r="C7" s="11" t="s">
        <v>60</v>
      </c>
      <c r="D7" s="12">
        <v>0</v>
      </c>
      <c r="E7" s="12">
        <v>10</v>
      </c>
      <c r="F7" s="12">
        <v>14</v>
      </c>
      <c r="G7" s="12">
        <v>18</v>
      </c>
      <c r="H7" s="34">
        <v>282</v>
      </c>
      <c r="I7" s="12">
        <v>38</v>
      </c>
      <c r="J7" s="12">
        <v>11</v>
      </c>
      <c r="K7" s="12">
        <v>0</v>
      </c>
      <c r="L7" s="12">
        <v>0</v>
      </c>
      <c r="M7" s="12">
        <v>24</v>
      </c>
      <c r="N7" s="25">
        <v>368</v>
      </c>
      <c r="O7" s="12">
        <v>4</v>
      </c>
      <c r="P7" s="12">
        <v>0</v>
      </c>
      <c r="Q7" s="12">
        <v>0</v>
      </c>
      <c r="R7" s="19">
        <v>70</v>
      </c>
      <c r="S7" s="12">
        <v>1</v>
      </c>
      <c r="T7" s="12">
        <v>447</v>
      </c>
      <c r="U7" s="12">
        <v>1</v>
      </c>
      <c r="V7" s="12">
        <v>80</v>
      </c>
      <c r="W7" s="12">
        <v>42</v>
      </c>
      <c r="X7" s="12">
        <v>79</v>
      </c>
      <c r="Y7" s="12">
        <v>1</v>
      </c>
      <c r="Z7" s="12">
        <v>1</v>
      </c>
      <c r="AA7" s="12">
        <v>4</v>
      </c>
      <c r="AB7" s="12">
        <v>100</v>
      </c>
      <c r="AC7" s="12">
        <v>1</v>
      </c>
      <c r="AD7" s="12">
        <v>41</v>
      </c>
      <c r="AE7" s="12">
        <v>2</v>
      </c>
      <c r="AF7" s="12">
        <v>1</v>
      </c>
      <c r="AG7" s="12">
        <v>1</v>
      </c>
      <c r="AH7" s="12">
        <v>22</v>
      </c>
      <c r="AI7" s="12">
        <v>2</v>
      </c>
      <c r="AJ7" s="12">
        <v>2</v>
      </c>
      <c r="AK7" s="12">
        <v>1</v>
      </c>
      <c r="AL7" s="12">
        <v>5</v>
      </c>
      <c r="AM7" s="12">
        <f>SUM(D7:T7)</f>
        <v>1287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>
        <v>1287</v>
      </c>
    </row>
    <row r="8" spans="1:54" ht="42.75" x14ac:dyDescent="0.25">
      <c r="A8" s="2">
        <v>4</v>
      </c>
      <c r="B8" s="2" t="s">
        <v>61</v>
      </c>
      <c r="C8" s="2" t="s">
        <v>62</v>
      </c>
      <c r="D8" s="9">
        <v>0</v>
      </c>
      <c r="E8" s="9">
        <v>7</v>
      </c>
      <c r="F8" s="9">
        <v>5</v>
      </c>
      <c r="G8" s="9">
        <v>6</v>
      </c>
      <c r="H8" s="34">
        <v>156</v>
      </c>
      <c r="I8" s="9">
        <v>91</v>
      </c>
      <c r="J8" s="9">
        <v>56</v>
      </c>
      <c r="K8" s="9">
        <v>0</v>
      </c>
      <c r="L8" s="9">
        <v>1</v>
      </c>
      <c r="M8" s="9">
        <v>15</v>
      </c>
      <c r="N8" s="25">
        <v>83</v>
      </c>
      <c r="O8" s="9">
        <v>0</v>
      </c>
      <c r="P8" s="9">
        <v>1</v>
      </c>
      <c r="Q8" s="9">
        <v>0</v>
      </c>
      <c r="R8" s="19">
        <v>49</v>
      </c>
      <c r="S8" s="9">
        <v>0</v>
      </c>
      <c r="T8" s="9">
        <v>126</v>
      </c>
      <c r="U8" s="9">
        <v>0</v>
      </c>
      <c r="V8" s="9">
        <v>19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18</v>
      </c>
      <c r="AC8" s="9">
        <v>1</v>
      </c>
      <c r="AD8" s="9">
        <v>9</v>
      </c>
      <c r="AE8" s="9">
        <v>0</v>
      </c>
      <c r="AF8" s="9">
        <v>0</v>
      </c>
      <c r="AG8" s="9">
        <v>0</v>
      </c>
      <c r="AH8" s="9">
        <v>5</v>
      </c>
      <c r="AI8" s="9">
        <v>0</v>
      </c>
      <c r="AJ8" s="9">
        <v>0</v>
      </c>
      <c r="AK8" s="9">
        <v>0</v>
      </c>
      <c r="AL8" s="9">
        <v>57</v>
      </c>
      <c r="AM8" s="9">
        <v>2</v>
      </c>
      <c r="AN8" s="9">
        <v>1</v>
      </c>
      <c r="AO8" s="9">
        <v>1</v>
      </c>
      <c r="AP8" s="9">
        <v>1</v>
      </c>
      <c r="AQ8" s="9">
        <v>0</v>
      </c>
      <c r="AR8" s="9">
        <v>0</v>
      </c>
      <c r="AS8" s="9">
        <v>1</v>
      </c>
      <c r="AT8" s="9">
        <v>0</v>
      </c>
      <c r="AU8" s="9">
        <v>0</v>
      </c>
      <c r="AV8" s="9">
        <v>0</v>
      </c>
      <c r="AW8" s="9">
        <v>0</v>
      </c>
      <c r="AX8" s="9">
        <v>2</v>
      </c>
      <c r="AY8" s="9">
        <v>0</v>
      </c>
      <c r="AZ8" s="9">
        <v>0</v>
      </c>
      <c r="BA8" s="9">
        <v>0</v>
      </c>
      <c r="BB8" s="9">
        <f>SUM(D8:T8)</f>
        <v>596</v>
      </c>
    </row>
    <row r="9" spans="1:54" ht="42.75" x14ac:dyDescent="0.25">
      <c r="A9" s="2">
        <v>5</v>
      </c>
      <c r="B9" s="2" t="s">
        <v>63</v>
      </c>
      <c r="C9" s="2" t="s">
        <v>64</v>
      </c>
      <c r="D9" s="8">
        <v>0</v>
      </c>
      <c r="E9" s="8">
        <v>6</v>
      </c>
      <c r="F9" s="8">
        <v>6</v>
      </c>
      <c r="G9" s="8">
        <v>18</v>
      </c>
      <c r="H9" s="34">
        <v>104</v>
      </c>
      <c r="I9" s="8">
        <v>0</v>
      </c>
      <c r="J9" s="8">
        <v>1</v>
      </c>
      <c r="K9" s="8">
        <v>0</v>
      </c>
      <c r="L9" s="8">
        <v>0</v>
      </c>
      <c r="M9" s="8">
        <v>30</v>
      </c>
      <c r="N9" s="25">
        <v>103</v>
      </c>
      <c r="O9" s="8">
        <v>0</v>
      </c>
      <c r="P9" s="8">
        <v>0</v>
      </c>
      <c r="Q9" s="8">
        <v>0</v>
      </c>
      <c r="R9" s="19">
        <v>4</v>
      </c>
      <c r="S9" s="8">
        <v>0</v>
      </c>
      <c r="T9" s="8">
        <v>106</v>
      </c>
      <c r="U9" s="10">
        <f>SUM(D9:T9)</f>
        <v>378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>
        <f>SUM(U9)</f>
        <v>378</v>
      </c>
    </row>
    <row r="10" spans="1:54" ht="42.75" x14ac:dyDescent="0.25">
      <c r="A10" s="17">
        <v>6</v>
      </c>
      <c r="B10" s="17" t="s">
        <v>65</v>
      </c>
      <c r="C10" s="17" t="s">
        <v>66</v>
      </c>
      <c r="D10" s="18">
        <v>0</v>
      </c>
      <c r="E10" s="18">
        <v>4</v>
      </c>
      <c r="F10" s="18">
        <v>3</v>
      </c>
      <c r="G10" s="18">
        <v>16</v>
      </c>
      <c r="H10" s="34">
        <v>182</v>
      </c>
      <c r="I10" s="18">
        <v>29</v>
      </c>
      <c r="J10" s="18">
        <v>43</v>
      </c>
      <c r="K10" s="18">
        <v>0</v>
      </c>
      <c r="L10" s="18">
        <v>1</v>
      </c>
      <c r="M10" s="18">
        <v>6</v>
      </c>
      <c r="N10" s="25">
        <v>284</v>
      </c>
      <c r="O10" s="18">
        <v>3</v>
      </c>
      <c r="P10" s="18">
        <v>24</v>
      </c>
      <c r="Q10" s="18">
        <v>0</v>
      </c>
      <c r="R10" s="19">
        <v>44</v>
      </c>
      <c r="S10" s="18">
        <v>0</v>
      </c>
      <c r="T10" s="18">
        <v>129</v>
      </c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>
        <f>SUM(D10:BA10)</f>
        <v>768</v>
      </c>
    </row>
    <row r="11" spans="1:54" ht="42.75" x14ac:dyDescent="0.25">
      <c r="A11" s="13">
        <v>7</v>
      </c>
      <c r="B11" s="13" t="s">
        <v>67</v>
      </c>
      <c r="C11" s="13" t="s">
        <v>68</v>
      </c>
      <c r="D11" s="14">
        <v>0</v>
      </c>
      <c r="E11" s="14">
        <v>2</v>
      </c>
      <c r="F11" s="14">
        <v>0</v>
      </c>
      <c r="G11" s="14">
        <v>1</v>
      </c>
      <c r="H11" s="35">
        <v>1</v>
      </c>
      <c r="I11" s="14">
        <v>0</v>
      </c>
      <c r="J11" s="14">
        <v>1</v>
      </c>
      <c r="K11" s="14">
        <v>0</v>
      </c>
      <c r="L11" s="14">
        <v>0</v>
      </c>
      <c r="M11" s="14">
        <v>0</v>
      </c>
      <c r="N11" s="26">
        <v>81</v>
      </c>
      <c r="O11" s="14">
        <v>137</v>
      </c>
      <c r="P11" s="14">
        <v>9</v>
      </c>
      <c r="Q11" s="14">
        <v>0</v>
      </c>
      <c r="R11" s="30">
        <v>667</v>
      </c>
      <c r="S11" s="14">
        <v>0</v>
      </c>
      <c r="T11" s="14">
        <v>44</v>
      </c>
      <c r="U11" s="14">
        <v>1</v>
      </c>
      <c r="V11" s="14">
        <v>1</v>
      </c>
      <c r="W11" s="14">
        <v>1</v>
      </c>
      <c r="X11" s="14">
        <v>4</v>
      </c>
      <c r="Y11" s="14">
        <v>1</v>
      </c>
      <c r="Z11" s="14">
        <f>SUM(D11:T11)</f>
        <v>943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>
        <v>943</v>
      </c>
    </row>
    <row r="12" spans="1:54" ht="42.75" x14ac:dyDescent="0.25">
      <c r="A12" s="20">
        <v>8</v>
      </c>
      <c r="B12" s="20" t="s">
        <v>69</v>
      </c>
      <c r="C12" s="20" t="s">
        <v>70</v>
      </c>
      <c r="D12" s="21">
        <v>0</v>
      </c>
      <c r="E12" s="21">
        <v>1</v>
      </c>
      <c r="F12" s="21">
        <v>0</v>
      </c>
      <c r="G12" s="21">
        <v>6</v>
      </c>
      <c r="H12" s="34">
        <v>4</v>
      </c>
      <c r="I12" s="21">
        <v>2</v>
      </c>
      <c r="J12" s="21">
        <v>216</v>
      </c>
      <c r="K12" s="21">
        <v>0</v>
      </c>
      <c r="L12" s="21">
        <v>0</v>
      </c>
      <c r="M12" s="21">
        <v>212</v>
      </c>
      <c r="N12" s="25">
        <v>33</v>
      </c>
      <c r="O12" s="21">
        <v>0</v>
      </c>
      <c r="P12" s="21">
        <v>1</v>
      </c>
      <c r="Q12" s="21">
        <v>0</v>
      </c>
      <c r="R12" s="19">
        <v>0</v>
      </c>
      <c r="S12" s="21">
        <v>0</v>
      </c>
      <c r="T12" s="21">
        <v>147</v>
      </c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>
        <f>SUM(D12:BA12)</f>
        <v>622</v>
      </c>
    </row>
    <row r="13" spans="1:54" ht="24.95" customHeight="1" x14ac:dyDescent="0.25">
      <c r="A13" s="38" t="s">
        <v>71</v>
      </c>
      <c r="B13" s="38"/>
      <c r="C13" s="38"/>
      <c r="D13" s="6">
        <f t="shared" ref="D13:T13" si="0">SUM(D6:D12)</f>
        <v>0</v>
      </c>
      <c r="E13" s="6">
        <f t="shared" si="0"/>
        <v>34</v>
      </c>
      <c r="F13" s="6">
        <f t="shared" si="0"/>
        <v>36</v>
      </c>
      <c r="G13" s="6">
        <f t="shared" si="0"/>
        <v>89</v>
      </c>
      <c r="H13" s="36">
        <f t="shared" si="0"/>
        <v>874</v>
      </c>
      <c r="I13" s="6">
        <f t="shared" si="0"/>
        <v>232</v>
      </c>
      <c r="J13" s="6">
        <f t="shared" si="0"/>
        <v>403</v>
      </c>
      <c r="K13" s="6">
        <f t="shared" si="0"/>
        <v>1</v>
      </c>
      <c r="L13" s="6">
        <f t="shared" si="0"/>
        <v>2</v>
      </c>
      <c r="M13" s="6">
        <f t="shared" si="0"/>
        <v>304</v>
      </c>
      <c r="N13" s="27">
        <f t="shared" si="0"/>
        <v>987</v>
      </c>
      <c r="O13" s="6">
        <f t="shared" si="0"/>
        <v>144</v>
      </c>
      <c r="P13" s="6">
        <f t="shared" si="0"/>
        <v>72</v>
      </c>
      <c r="Q13" s="6">
        <f t="shared" si="0"/>
        <v>0</v>
      </c>
      <c r="R13" s="31">
        <f t="shared" si="0"/>
        <v>906</v>
      </c>
      <c r="S13" s="6">
        <f t="shared" si="0"/>
        <v>1</v>
      </c>
      <c r="T13" s="6">
        <f t="shared" si="0"/>
        <v>1195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7">
        <f>SUM(BB6:BB12)</f>
        <v>5280</v>
      </c>
    </row>
    <row r="14" spans="1:54" ht="24.95" customHeight="1" x14ac:dyDescent="0.25">
      <c r="A14" s="39" t="s">
        <v>72</v>
      </c>
      <c r="B14" s="39"/>
      <c r="C14" s="39"/>
      <c r="D14" s="5">
        <v>7</v>
      </c>
      <c r="E14" s="5">
        <v>26</v>
      </c>
      <c r="F14" s="5">
        <v>36</v>
      </c>
      <c r="G14" s="5">
        <v>91</v>
      </c>
      <c r="H14" s="5">
        <v>892</v>
      </c>
      <c r="I14" s="5">
        <v>246</v>
      </c>
      <c r="J14" s="5">
        <v>433</v>
      </c>
      <c r="K14" s="5">
        <v>3</v>
      </c>
      <c r="L14" s="5">
        <v>3</v>
      </c>
      <c r="M14" s="5">
        <v>305</v>
      </c>
      <c r="N14" s="5">
        <v>992</v>
      </c>
      <c r="O14" s="5">
        <v>160</v>
      </c>
      <c r="P14" s="5">
        <v>72</v>
      </c>
      <c r="Q14" s="5">
        <v>4</v>
      </c>
      <c r="R14" s="5">
        <v>918</v>
      </c>
      <c r="S14" s="5">
        <v>19</v>
      </c>
      <c r="T14" s="5">
        <v>1283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1">
        <v>5500</v>
      </c>
    </row>
  </sheetData>
  <mergeCells count="8">
    <mergeCell ref="A13:C13"/>
    <mergeCell ref="A14:C14"/>
    <mergeCell ref="A1:BB1"/>
    <mergeCell ref="A2:A3"/>
    <mergeCell ref="B2:B3"/>
    <mergeCell ref="C2:C3"/>
    <mergeCell ref="D2:BA2"/>
    <mergeCell ref="BB2:BB3"/>
  </mergeCells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2025-05-30T12:48:20Z</cp:lastPrinted>
  <dcterms:created xsi:type="dcterms:W3CDTF">2025-05-30T10:56:06Z</dcterms:created>
  <dcterms:modified xsi:type="dcterms:W3CDTF">2025-07-01T14:47:57Z</dcterms:modified>
</cp:coreProperties>
</file>