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N14" i="1" l="1"/>
  <c r="BN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N6" i="1" l="1"/>
  <c r="Z11" i="1"/>
  <c r="BN11" i="1" s="1"/>
  <c r="T7" i="1" l="1"/>
  <c r="AL7" i="1" s="1"/>
  <c r="BN7" i="1" s="1"/>
  <c r="BN12" i="1" l="1"/>
  <c r="BN10" i="1"/>
  <c r="BN9" i="1"/>
  <c r="BN8" i="1"/>
  <c r="BN5" i="1"/>
</calcChain>
</file>

<file path=xl/sharedStrings.xml><?xml version="1.0" encoding="utf-8"?>
<sst xmlns="http://schemas.openxmlformats.org/spreadsheetml/2006/main" count="86" uniqueCount="86">
  <si>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01.06.2026 г. по 30.06.2026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</si>
  <si>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</si>
  <si>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</si>
  <si>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</si>
  <si>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</si>
  <si>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</si>
  <si>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</si>
  <si>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</si>
  <si>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</si>
  <si>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</si>
  <si>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</si>
  <si>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</si>
  <si>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</si>
  <si>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</si>
  <si>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</si>
  <si>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</si>
  <si>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</si>
  <si>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</si>
  <si>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</si>
  <si>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</si>
  <si>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</si>
  <si>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</si>
  <si>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</si>
  <si>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</si>
  <si>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0001.0002.0023.0065
Деятельность общественного совета при органе исполнительной власти</t>
  </si>
  <si>
    <t>0001.0002.0024.0079
Предоставление сведений о доходах, расходах, об имуществе и обязательствах имущественного характера</t>
  </si>
  <si>
    <t>0001.0002.0025.0106
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</si>
  <si>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0001.0002.0027.0125
Результаты рассмотрения обращений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</si>
  <si>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</si>
  <si>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</si>
  <si>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0001.0002.0027.0136
Рассмотрение обращения с выездом на место, в том числе с участием автора обращения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</si>
  <si>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</si>
  <si>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</si>
  <si>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</si>
  <si>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</si>
  <si>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0002.0006.0065.0260
Труд, зарплата, пособия в связи с закрытием, банкротством и ликвидацией предприятий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</si>
  <si>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</si>
  <si>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</si>
  <si>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</si>
  <si>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</si>
  <si>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</si>
  <si>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</si>
  <si>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</si>
  <si>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</si>
  <si>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</si>
  <si>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</si>
  <si>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</si>
  <si>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</si>
  <si>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</si>
  <si>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</si>
  <si>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</si>
  <si>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</si>
  <si>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</si>
  <si>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</si>
  <si>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</si>
  <si>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</si>
  <si>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</si>
  <si>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</si>
  <si>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</si>
  <si>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</si>
  <si>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</si>
  <si>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</si>
  <si>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</si>
  <si>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</si>
  <si>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</si>
  <si>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</si>
  <si>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</si>
  <si>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0004.0018.0171.1059
Обжалование судебных решений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</si>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</sst>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wrapText="1" indent="1" shrinkToFi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8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8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8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"/>
  <sheetViews>
    <sheetView tabSelected="1" workbookViewId="0">
      <selection activeCell="O15" sqref="O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5" width="11.7109375" hidden="1" customWidth="1" outlineLevel="1" collapsed="1"/>
    <col min="66" max="66" width="13.85546875" customWidth="1" collapsed="1"/>
  </cols>
  <sheetData>
    <row r="1" spans="1:66" ht="42.75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7"/>
    </row>
    <row r="2" spans="1:66" ht="30" customHeight="1" x14ac:dyDescent="0.25">
      <c r="A2" s="37" t="s">
        <v>1</v>
      </c>
      <c r="B2" s="37" t="s">
        <v>2</v>
      </c>
      <c r="C2" s="37" t="s">
        <v>3</v>
      </c>
      <c r="D2" s="38" t="s">
        <v>4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9" t="s">
        <v>5</v>
      </c>
    </row>
    <row r="3" spans="1:66" ht="200.1" customHeight="1" x14ac:dyDescent="0.25">
      <c r="A3" s="37"/>
      <c r="B3" s="37"/>
      <c r="C3" s="37"/>
      <c r="D3" s="2" t="s">
        <v>6</v>
      </c>
      <c r="E3" s="2" t="s">
        <v>7</v>
      </c>
      <c r="F3" s="2" t="s">
        <v>8</v>
      </c>
      <c r="G3" s="2" t="s">
        <v>9</v>
      </c>
      <c r="H3" s="23" t="s">
        <v>10</v>
      </c>
      <c r="I3" s="2" t="s">
        <v>11</v>
      </c>
      <c r="J3" s="18" t="s">
        <v>12</v>
      </c>
      <c r="K3" s="2" t="s">
        <v>13</v>
      </c>
      <c r="L3" s="2" t="s">
        <v>14</v>
      </c>
      <c r="M3" s="2" t="s">
        <v>15</v>
      </c>
      <c r="N3" s="28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2" t="s">
        <v>56</v>
      </c>
      <c r="BC3" s="2" t="s">
        <v>57</v>
      </c>
      <c r="BD3" s="2" t="s">
        <v>58</v>
      </c>
      <c r="BE3" s="2" t="s">
        <v>59</v>
      </c>
      <c r="BF3" s="2" t="s">
        <v>60</v>
      </c>
      <c r="BG3" s="2" t="s">
        <v>61</v>
      </c>
      <c r="BH3" s="2" t="s">
        <v>62</v>
      </c>
      <c r="BI3" s="2" t="s">
        <v>63</v>
      </c>
      <c r="BJ3" s="2" t="s">
        <v>64</v>
      </c>
      <c r="BK3" s="2" t="s">
        <v>65</v>
      </c>
      <c r="BL3" s="2" t="s">
        <v>66</v>
      </c>
      <c r="BM3" s="2" t="s">
        <v>67</v>
      </c>
      <c r="BN3" s="37"/>
    </row>
    <row r="4" spans="1:6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24">
        <v>8</v>
      </c>
      <c r="I4" s="1">
        <v>9</v>
      </c>
      <c r="J4" s="19">
        <v>10</v>
      </c>
      <c r="K4" s="1">
        <v>11</v>
      </c>
      <c r="L4" s="1">
        <v>12</v>
      </c>
      <c r="M4" s="1">
        <v>13</v>
      </c>
      <c r="N4" s="29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  <c r="BM4" s="1">
        <v>65</v>
      </c>
      <c r="BN4" s="1">
        <v>66</v>
      </c>
    </row>
    <row r="5" spans="1:66" ht="28.5" x14ac:dyDescent="0.25">
      <c r="A5" s="5">
        <v>1</v>
      </c>
      <c r="B5" s="5" t="s">
        <v>68</v>
      </c>
      <c r="C5" s="5" t="s">
        <v>69</v>
      </c>
      <c r="D5" s="6">
        <v>18</v>
      </c>
      <c r="E5" s="6">
        <v>8</v>
      </c>
      <c r="F5" s="6">
        <v>4</v>
      </c>
      <c r="G5" s="6">
        <v>3</v>
      </c>
      <c r="H5" s="25">
        <v>38</v>
      </c>
      <c r="I5" s="6">
        <v>13</v>
      </c>
      <c r="J5" s="20">
        <v>134</v>
      </c>
      <c r="K5" s="6">
        <v>2</v>
      </c>
      <c r="L5" s="6">
        <v>0</v>
      </c>
      <c r="M5" s="6">
        <v>9</v>
      </c>
      <c r="N5" s="30">
        <v>54</v>
      </c>
      <c r="O5" s="6">
        <v>28</v>
      </c>
      <c r="P5" s="6">
        <v>0</v>
      </c>
      <c r="Q5" s="6">
        <v>0</v>
      </c>
      <c r="R5" s="6">
        <v>14</v>
      </c>
      <c r="S5" s="6">
        <v>17</v>
      </c>
      <c r="T5" s="6">
        <v>66</v>
      </c>
      <c r="U5" s="6">
        <v>0</v>
      </c>
      <c r="V5" s="6">
        <v>0</v>
      </c>
      <c r="W5" s="6">
        <v>0</v>
      </c>
      <c r="X5" s="6">
        <v>0</v>
      </c>
      <c r="Y5" s="6">
        <v>1</v>
      </c>
      <c r="Z5" s="6">
        <v>0</v>
      </c>
      <c r="AA5" s="6">
        <v>0</v>
      </c>
      <c r="AB5" s="6">
        <v>0</v>
      </c>
      <c r="AC5" s="6">
        <v>14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1</v>
      </c>
      <c r="AN5" s="6">
        <v>2</v>
      </c>
      <c r="AO5" s="6">
        <v>0</v>
      </c>
      <c r="AP5" s="6">
        <v>0</v>
      </c>
      <c r="AQ5" s="6">
        <v>0</v>
      </c>
      <c r="AR5" s="6">
        <v>1</v>
      </c>
      <c r="AS5" s="6">
        <v>1</v>
      </c>
      <c r="AT5" s="6">
        <v>0</v>
      </c>
      <c r="AU5" s="6">
        <v>0</v>
      </c>
      <c r="AV5" s="6">
        <v>15</v>
      </c>
      <c r="AW5" s="6">
        <v>0</v>
      </c>
      <c r="AX5" s="6">
        <v>0</v>
      </c>
      <c r="AY5" s="6">
        <v>0</v>
      </c>
      <c r="AZ5" s="6">
        <v>5</v>
      </c>
      <c r="BA5" s="6">
        <v>0</v>
      </c>
      <c r="BB5" s="6">
        <v>0</v>
      </c>
      <c r="BC5" s="6">
        <v>0</v>
      </c>
      <c r="BD5" s="6">
        <v>8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f t="shared" ref="BN5:BN12" si="0">SUM(D5:T5)</f>
        <v>408</v>
      </c>
    </row>
    <row r="6" spans="1:66" ht="42.75" x14ac:dyDescent="0.25">
      <c r="A6" s="13">
        <v>2</v>
      </c>
      <c r="B6" s="13" t="s">
        <v>70</v>
      </c>
      <c r="C6" s="13" t="s">
        <v>71</v>
      </c>
      <c r="D6" s="15">
        <v>0</v>
      </c>
      <c r="E6" s="15">
        <v>23</v>
      </c>
      <c r="F6" s="15">
        <v>30</v>
      </c>
      <c r="G6" s="15">
        <v>81</v>
      </c>
      <c r="H6" s="26">
        <v>235</v>
      </c>
      <c r="I6" s="15">
        <v>165</v>
      </c>
      <c r="J6" s="21">
        <v>175</v>
      </c>
      <c r="K6" s="15">
        <v>1</v>
      </c>
      <c r="L6" s="15">
        <v>2</v>
      </c>
      <c r="M6" s="15">
        <v>23</v>
      </c>
      <c r="N6" s="31">
        <v>64</v>
      </c>
      <c r="O6" s="15">
        <v>5</v>
      </c>
      <c r="P6" s="15">
        <v>58</v>
      </c>
      <c r="Q6" s="15">
        <v>0</v>
      </c>
      <c r="R6" s="15">
        <v>240</v>
      </c>
      <c r="S6" s="15">
        <v>0</v>
      </c>
      <c r="T6" s="15">
        <v>339</v>
      </c>
      <c r="U6" s="15">
        <v>1441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>
        <f>SUM(D6:T6)</f>
        <v>1441</v>
      </c>
    </row>
    <row r="7" spans="1:66" ht="42.75" x14ac:dyDescent="0.25">
      <c r="A7" s="9">
        <v>3</v>
      </c>
      <c r="B7" s="9" t="s">
        <v>72</v>
      </c>
      <c r="C7" s="9" t="s">
        <v>73</v>
      </c>
      <c r="D7" s="10">
        <v>0</v>
      </c>
      <c r="E7" s="10">
        <v>3</v>
      </c>
      <c r="F7" s="10">
        <v>19</v>
      </c>
      <c r="G7" s="10">
        <v>32</v>
      </c>
      <c r="H7" s="25">
        <v>392</v>
      </c>
      <c r="I7" s="10">
        <v>25</v>
      </c>
      <c r="J7" s="20">
        <v>8</v>
      </c>
      <c r="K7" s="10">
        <v>0</v>
      </c>
      <c r="L7" s="10">
        <v>1</v>
      </c>
      <c r="M7" s="10">
        <v>51</v>
      </c>
      <c r="N7" s="30">
        <v>681</v>
      </c>
      <c r="O7" s="10">
        <v>6</v>
      </c>
      <c r="P7" s="10">
        <v>0</v>
      </c>
      <c r="Q7" s="10">
        <v>0</v>
      </c>
      <c r="R7" s="10">
        <v>160</v>
      </c>
      <c r="S7" s="10">
        <v>0</v>
      </c>
      <c r="T7" s="10">
        <f>SUM(U7:AK7)</f>
        <v>444</v>
      </c>
      <c r="U7" s="10">
        <v>1</v>
      </c>
      <c r="V7" s="10">
        <v>40</v>
      </c>
      <c r="W7" s="10">
        <v>40</v>
      </c>
      <c r="X7" s="10">
        <v>1</v>
      </c>
      <c r="Y7" s="10">
        <v>52</v>
      </c>
      <c r="Z7" s="10">
        <v>23</v>
      </c>
      <c r="AA7" s="10">
        <v>1</v>
      </c>
      <c r="AB7" s="10">
        <v>150</v>
      </c>
      <c r="AC7" s="10">
        <v>71</v>
      </c>
      <c r="AD7" s="10">
        <v>4</v>
      </c>
      <c r="AE7" s="10">
        <v>6</v>
      </c>
      <c r="AF7" s="10">
        <v>1</v>
      </c>
      <c r="AG7" s="10">
        <v>34</v>
      </c>
      <c r="AH7" s="10">
        <v>1</v>
      </c>
      <c r="AI7" s="10">
        <v>1</v>
      </c>
      <c r="AJ7" s="10">
        <v>13</v>
      </c>
      <c r="AK7" s="10">
        <v>5</v>
      </c>
      <c r="AL7" s="10">
        <f>SUM(D7:T7)</f>
        <v>1822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>
        <f>SUM(AL7)</f>
        <v>1822</v>
      </c>
    </row>
    <row r="8" spans="1:66" ht="49.5" customHeight="1" x14ac:dyDescent="0.25">
      <c r="A8" s="5">
        <v>4</v>
      </c>
      <c r="B8" s="5" t="s">
        <v>74</v>
      </c>
      <c r="C8" s="5" t="s">
        <v>75</v>
      </c>
      <c r="D8" s="6">
        <v>1</v>
      </c>
      <c r="E8" s="6">
        <v>10</v>
      </c>
      <c r="F8" s="6">
        <v>10</v>
      </c>
      <c r="G8" s="6">
        <v>16</v>
      </c>
      <c r="H8" s="25">
        <v>301</v>
      </c>
      <c r="I8" s="6">
        <v>98</v>
      </c>
      <c r="J8" s="20">
        <v>20</v>
      </c>
      <c r="K8" s="6">
        <v>0</v>
      </c>
      <c r="L8" s="6">
        <v>2</v>
      </c>
      <c r="M8" s="6">
        <v>13</v>
      </c>
      <c r="N8" s="30">
        <v>193</v>
      </c>
      <c r="O8" s="6">
        <v>1</v>
      </c>
      <c r="P8" s="6">
        <v>1</v>
      </c>
      <c r="Q8" s="6">
        <v>0</v>
      </c>
      <c r="R8" s="6">
        <v>124</v>
      </c>
      <c r="S8" s="6">
        <v>0</v>
      </c>
      <c r="T8" s="6">
        <v>208</v>
      </c>
      <c r="U8" s="6">
        <v>0</v>
      </c>
      <c r="V8" s="6">
        <v>0</v>
      </c>
      <c r="W8" s="6">
        <v>4</v>
      </c>
      <c r="X8" s="6">
        <v>0</v>
      </c>
      <c r="Y8" s="6">
        <v>14</v>
      </c>
      <c r="Z8" s="6">
        <v>0</v>
      </c>
      <c r="AA8" s="6">
        <v>0</v>
      </c>
      <c r="AB8" s="6">
        <v>0</v>
      </c>
      <c r="AC8" s="6">
        <v>1</v>
      </c>
      <c r="AD8" s="6">
        <v>0</v>
      </c>
      <c r="AE8" s="6">
        <v>0</v>
      </c>
      <c r="AF8" s="6">
        <v>1</v>
      </c>
      <c r="AG8" s="6">
        <v>0</v>
      </c>
      <c r="AH8" s="6">
        <v>0</v>
      </c>
      <c r="AI8" s="6">
        <v>0</v>
      </c>
      <c r="AJ8" s="6">
        <v>18</v>
      </c>
      <c r="AK8" s="6">
        <v>0</v>
      </c>
      <c r="AL8" s="6">
        <v>11</v>
      </c>
      <c r="AM8" s="6">
        <v>56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51</v>
      </c>
      <c r="AT8" s="6">
        <v>0</v>
      </c>
      <c r="AU8" s="6">
        <v>0</v>
      </c>
      <c r="AV8" s="6">
        <v>3</v>
      </c>
      <c r="AW8" s="6">
        <v>0</v>
      </c>
      <c r="AX8" s="6">
        <v>0</v>
      </c>
      <c r="AY8" s="6">
        <v>0</v>
      </c>
      <c r="AZ8" s="6">
        <v>19</v>
      </c>
      <c r="BA8" s="6">
        <v>1</v>
      </c>
      <c r="BB8" s="6">
        <v>0</v>
      </c>
      <c r="BC8" s="6">
        <v>2</v>
      </c>
      <c r="BD8" s="6">
        <v>4</v>
      </c>
      <c r="BE8" s="6">
        <v>0</v>
      </c>
      <c r="BF8" s="6">
        <v>7</v>
      </c>
      <c r="BG8" s="6">
        <v>0</v>
      </c>
      <c r="BH8" s="6">
        <v>5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f t="shared" si="0"/>
        <v>998</v>
      </c>
    </row>
    <row r="9" spans="1:66" ht="42.75" customHeight="1" x14ac:dyDescent="0.25">
      <c r="A9" s="5">
        <v>5</v>
      </c>
      <c r="B9" s="5" t="s">
        <v>76</v>
      </c>
      <c r="C9" s="5" t="s">
        <v>77</v>
      </c>
      <c r="D9" s="6">
        <v>5</v>
      </c>
      <c r="E9" s="6">
        <v>17</v>
      </c>
      <c r="F9" s="6">
        <v>15</v>
      </c>
      <c r="G9" s="6">
        <v>23</v>
      </c>
      <c r="H9" s="25">
        <v>184</v>
      </c>
      <c r="I9" s="6">
        <v>4</v>
      </c>
      <c r="J9" s="20">
        <v>0</v>
      </c>
      <c r="K9" s="6">
        <v>0</v>
      </c>
      <c r="L9" s="6">
        <v>0</v>
      </c>
      <c r="M9" s="6">
        <v>52</v>
      </c>
      <c r="N9" s="30">
        <v>216</v>
      </c>
      <c r="O9" s="6">
        <v>2</v>
      </c>
      <c r="P9" s="6">
        <v>0</v>
      </c>
      <c r="Q9" s="6">
        <v>0</v>
      </c>
      <c r="R9" s="6">
        <v>76</v>
      </c>
      <c r="S9" s="6">
        <v>1</v>
      </c>
      <c r="T9" s="6">
        <v>163</v>
      </c>
      <c r="U9" s="6">
        <v>0</v>
      </c>
      <c r="V9" s="6">
        <v>0</v>
      </c>
      <c r="W9" s="6">
        <v>0</v>
      </c>
      <c r="X9" s="6">
        <v>0</v>
      </c>
      <c r="Y9" s="6">
        <v>9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1</v>
      </c>
      <c r="AF9" s="6">
        <v>0</v>
      </c>
      <c r="AG9" s="6">
        <v>0</v>
      </c>
      <c r="AH9" s="6">
        <v>1</v>
      </c>
      <c r="AI9" s="6">
        <v>0</v>
      </c>
      <c r="AJ9" s="6">
        <v>0</v>
      </c>
      <c r="AK9" s="6">
        <v>0</v>
      </c>
      <c r="AL9" s="6">
        <v>2</v>
      </c>
      <c r="AM9" s="6">
        <v>24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44</v>
      </c>
      <c r="AT9" s="6">
        <v>1</v>
      </c>
      <c r="AU9" s="6">
        <v>22</v>
      </c>
      <c r="AV9" s="6">
        <v>10</v>
      </c>
      <c r="AW9" s="6">
        <v>0</v>
      </c>
      <c r="AX9" s="6">
        <v>0</v>
      </c>
      <c r="AY9" s="6">
        <v>0</v>
      </c>
      <c r="AZ9" s="6">
        <v>5</v>
      </c>
      <c r="BA9" s="6">
        <v>0</v>
      </c>
      <c r="BB9" s="6">
        <v>0</v>
      </c>
      <c r="BC9" s="6">
        <v>0</v>
      </c>
      <c r="BD9" s="6">
        <v>4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18</v>
      </c>
      <c r="BM9" s="6">
        <v>0</v>
      </c>
      <c r="BN9" s="6">
        <f t="shared" si="0"/>
        <v>758</v>
      </c>
    </row>
    <row r="10" spans="1:66" ht="42.75" x14ac:dyDescent="0.25">
      <c r="A10" s="14">
        <v>6</v>
      </c>
      <c r="B10" s="14" t="s">
        <v>78</v>
      </c>
      <c r="C10" s="14" t="s">
        <v>79</v>
      </c>
      <c r="D10" s="17">
        <v>0</v>
      </c>
      <c r="E10" s="17">
        <v>11</v>
      </c>
      <c r="F10" s="17">
        <v>9</v>
      </c>
      <c r="G10" s="17">
        <v>33</v>
      </c>
      <c r="H10" s="25">
        <v>396</v>
      </c>
      <c r="I10" s="17">
        <v>115</v>
      </c>
      <c r="J10" s="20">
        <v>65</v>
      </c>
      <c r="K10" s="17">
        <v>1</v>
      </c>
      <c r="L10" s="17">
        <v>7</v>
      </c>
      <c r="M10" s="17">
        <v>19</v>
      </c>
      <c r="N10" s="30">
        <v>268</v>
      </c>
      <c r="O10" s="17">
        <v>4</v>
      </c>
      <c r="P10" s="17">
        <v>14</v>
      </c>
      <c r="Q10" s="17">
        <v>0</v>
      </c>
      <c r="R10" s="17">
        <v>188</v>
      </c>
      <c r="S10" s="17">
        <v>2</v>
      </c>
      <c r="T10" s="17">
        <v>236</v>
      </c>
      <c r="U10" s="17">
        <v>0</v>
      </c>
      <c r="V10" s="17">
        <v>0</v>
      </c>
      <c r="W10" s="17">
        <v>1</v>
      </c>
      <c r="X10" s="17">
        <v>0</v>
      </c>
      <c r="Y10" s="17">
        <v>21</v>
      </c>
      <c r="Z10" s="17">
        <v>0</v>
      </c>
      <c r="AA10" s="17">
        <v>20</v>
      </c>
      <c r="AB10" s="17">
        <v>0</v>
      </c>
      <c r="AC10" s="17">
        <v>2</v>
      </c>
      <c r="AD10" s="17">
        <v>1</v>
      </c>
      <c r="AE10" s="17">
        <v>0</v>
      </c>
      <c r="AF10" s="17">
        <v>1</v>
      </c>
      <c r="AG10" s="17">
        <v>1</v>
      </c>
      <c r="AH10" s="17">
        <v>0</v>
      </c>
      <c r="AI10" s="17">
        <v>6</v>
      </c>
      <c r="AJ10" s="17">
        <v>12</v>
      </c>
      <c r="AK10" s="17">
        <v>0</v>
      </c>
      <c r="AL10" s="17">
        <v>13</v>
      </c>
      <c r="AM10" s="17">
        <v>26</v>
      </c>
      <c r="AN10" s="17">
        <v>0</v>
      </c>
      <c r="AO10" s="17">
        <v>1</v>
      </c>
      <c r="AP10" s="17">
        <v>15</v>
      </c>
      <c r="AQ10" s="17">
        <v>4</v>
      </c>
      <c r="AR10" s="17">
        <v>0</v>
      </c>
      <c r="AS10" s="17">
        <v>37</v>
      </c>
      <c r="AT10" s="17">
        <v>1</v>
      </c>
      <c r="AU10" s="17">
        <v>41</v>
      </c>
      <c r="AV10" s="17">
        <v>4</v>
      </c>
      <c r="AW10" s="17">
        <v>5</v>
      </c>
      <c r="AX10" s="17">
        <v>0</v>
      </c>
      <c r="AY10" s="17">
        <v>0</v>
      </c>
      <c r="AZ10" s="17">
        <v>0</v>
      </c>
      <c r="BA10" s="17">
        <v>3</v>
      </c>
      <c r="BB10" s="17">
        <v>0</v>
      </c>
      <c r="BC10" s="17">
        <v>0</v>
      </c>
      <c r="BD10" s="17">
        <v>6</v>
      </c>
      <c r="BE10" s="17">
        <v>0</v>
      </c>
      <c r="BF10" s="17">
        <v>1</v>
      </c>
      <c r="BG10" s="17">
        <v>0</v>
      </c>
      <c r="BH10" s="17">
        <v>4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f t="shared" si="0"/>
        <v>1368</v>
      </c>
    </row>
    <row r="11" spans="1:66" ht="48.75" customHeight="1" x14ac:dyDescent="0.25">
      <c r="A11" s="5">
        <v>7</v>
      </c>
      <c r="B11" s="5" t="s">
        <v>80</v>
      </c>
      <c r="C11" s="5" t="s">
        <v>81</v>
      </c>
      <c r="D11" s="7">
        <v>0</v>
      </c>
      <c r="E11" s="7">
        <v>0</v>
      </c>
      <c r="F11" s="7">
        <v>0</v>
      </c>
      <c r="G11" s="7">
        <v>0</v>
      </c>
      <c r="H11" s="25">
        <v>0</v>
      </c>
      <c r="I11" s="7">
        <v>1</v>
      </c>
      <c r="J11" s="20">
        <v>2</v>
      </c>
      <c r="K11" s="7">
        <v>0</v>
      </c>
      <c r="L11" s="7">
        <v>0</v>
      </c>
      <c r="M11" s="7">
        <v>2</v>
      </c>
      <c r="N11" s="30">
        <v>183</v>
      </c>
      <c r="O11" s="7">
        <v>120</v>
      </c>
      <c r="P11" s="7">
        <v>13</v>
      </c>
      <c r="Q11" s="7">
        <v>0</v>
      </c>
      <c r="R11" s="7">
        <v>701</v>
      </c>
      <c r="S11" s="7">
        <v>0</v>
      </c>
      <c r="T11" s="7">
        <v>40</v>
      </c>
      <c r="U11" s="7">
        <v>1</v>
      </c>
      <c r="V11" s="7">
        <v>1</v>
      </c>
      <c r="W11" s="7">
        <v>1</v>
      </c>
      <c r="X11" s="7">
        <v>4</v>
      </c>
      <c r="Y11" s="7">
        <v>1</v>
      </c>
      <c r="Z11" s="8">
        <f>SUM(D11:T11)</f>
        <v>1062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>
        <f>SUM(Z11)</f>
        <v>1062</v>
      </c>
    </row>
    <row r="12" spans="1:66" ht="48" customHeight="1" x14ac:dyDescent="0.25">
      <c r="A12" s="11">
        <v>8</v>
      </c>
      <c r="B12" s="11" t="s">
        <v>82</v>
      </c>
      <c r="C12" s="11" t="s">
        <v>83</v>
      </c>
      <c r="D12" s="12">
        <v>2</v>
      </c>
      <c r="E12" s="12">
        <v>5</v>
      </c>
      <c r="F12" s="12">
        <v>13</v>
      </c>
      <c r="G12" s="12">
        <v>19</v>
      </c>
      <c r="H12" s="25">
        <v>54</v>
      </c>
      <c r="I12" s="12">
        <v>11</v>
      </c>
      <c r="J12" s="20">
        <v>3807</v>
      </c>
      <c r="K12" s="12">
        <v>0</v>
      </c>
      <c r="L12" s="12">
        <v>42</v>
      </c>
      <c r="M12" s="12">
        <v>1380</v>
      </c>
      <c r="N12" s="30">
        <v>683</v>
      </c>
      <c r="O12" s="12">
        <v>0</v>
      </c>
      <c r="P12" s="12">
        <v>40</v>
      </c>
      <c r="Q12" s="12">
        <v>0</v>
      </c>
      <c r="R12" s="12">
        <v>8</v>
      </c>
      <c r="S12" s="12">
        <v>0</v>
      </c>
      <c r="T12" s="12">
        <v>7998</v>
      </c>
      <c r="U12" s="12">
        <v>1</v>
      </c>
      <c r="V12" s="12">
        <v>0</v>
      </c>
      <c r="W12" s="12">
        <v>4</v>
      </c>
      <c r="X12" s="12">
        <v>12</v>
      </c>
      <c r="Y12" s="12">
        <v>1086</v>
      </c>
      <c r="Z12" s="12">
        <v>6</v>
      </c>
      <c r="AA12" s="12">
        <v>0</v>
      </c>
      <c r="AB12" s="12">
        <v>0</v>
      </c>
      <c r="AC12" s="12">
        <v>198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6</v>
      </c>
      <c r="AK12" s="12">
        <v>2</v>
      </c>
      <c r="AL12" s="12">
        <v>4</v>
      </c>
      <c r="AM12" s="12">
        <v>0</v>
      </c>
      <c r="AN12" s="12">
        <v>10</v>
      </c>
      <c r="AO12" s="12">
        <v>0</v>
      </c>
      <c r="AP12" s="12">
        <v>0</v>
      </c>
      <c r="AQ12" s="12">
        <v>28</v>
      </c>
      <c r="AR12" s="12">
        <v>22</v>
      </c>
      <c r="AS12" s="12">
        <v>1</v>
      </c>
      <c r="AT12" s="12">
        <v>28</v>
      </c>
      <c r="AU12" s="12">
        <v>20</v>
      </c>
      <c r="AV12" s="12">
        <v>96</v>
      </c>
      <c r="AW12" s="12">
        <v>8</v>
      </c>
      <c r="AX12" s="12">
        <v>385</v>
      </c>
      <c r="AY12" s="12">
        <v>2</v>
      </c>
      <c r="AZ12" s="12">
        <v>5694</v>
      </c>
      <c r="BA12" s="12">
        <v>60</v>
      </c>
      <c r="BB12" s="12">
        <v>107</v>
      </c>
      <c r="BC12" s="12">
        <v>2</v>
      </c>
      <c r="BD12" s="12">
        <v>0</v>
      </c>
      <c r="BE12" s="12">
        <v>0</v>
      </c>
      <c r="BF12" s="12">
        <v>2</v>
      </c>
      <c r="BG12" s="12">
        <v>0</v>
      </c>
      <c r="BH12" s="12">
        <v>0</v>
      </c>
      <c r="BI12" s="12">
        <v>27</v>
      </c>
      <c r="BJ12" s="12">
        <v>0</v>
      </c>
      <c r="BK12" s="12">
        <v>0</v>
      </c>
      <c r="BL12" s="12">
        <v>0</v>
      </c>
      <c r="BM12" s="12">
        <v>1</v>
      </c>
      <c r="BN12" s="12">
        <f t="shared" si="0"/>
        <v>14062</v>
      </c>
    </row>
    <row r="13" spans="1:66" ht="24.95" customHeight="1" x14ac:dyDescent="0.25">
      <c r="A13" s="33" t="s">
        <v>84</v>
      </c>
      <c r="B13" s="33"/>
      <c r="C13" s="33"/>
      <c r="D13" s="3">
        <f t="shared" ref="D13:T13" si="1">SUM(D6:D12)</f>
        <v>8</v>
      </c>
      <c r="E13" s="3">
        <f t="shared" si="1"/>
        <v>69</v>
      </c>
      <c r="F13" s="3">
        <f t="shared" si="1"/>
        <v>96</v>
      </c>
      <c r="G13" s="3">
        <f t="shared" si="1"/>
        <v>204</v>
      </c>
      <c r="H13" s="27">
        <f t="shared" si="1"/>
        <v>1562</v>
      </c>
      <c r="I13" s="3">
        <f t="shared" si="1"/>
        <v>419</v>
      </c>
      <c r="J13" s="22">
        <f t="shared" si="1"/>
        <v>4077</v>
      </c>
      <c r="K13" s="3">
        <f t="shared" si="1"/>
        <v>2</v>
      </c>
      <c r="L13" s="3">
        <f t="shared" si="1"/>
        <v>54</v>
      </c>
      <c r="M13" s="3">
        <f t="shared" si="1"/>
        <v>1540</v>
      </c>
      <c r="N13" s="32">
        <f t="shared" si="1"/>
        <v>2288</v>
      </c>
      <c r="O13" s="3">
        <f t="shared" si="1"/>
        <v>138</v>
      </c>
      <c r="P13" s="3">
        <f t="shared" si="1"/>
        <v>126</v>
      </c>
      <c r="Q13" s="3">
        <f t="shared" si="1"/>
        <v>0</v>
      </c>
      <c r="R13" s="3">
        <f t="shared" si="1"/>
        <v>1497</v>
      </c>
      <c r="S13" s="3">
        <f t="shared" si="1"/>
        <v>3</v>
      </c>
      <c r="T13" s="3">
        <f t="shared" si="1"/>
        <v>9428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4">
        <f>SUM(BN6:BN12)</f>
        <v>21511</v>
      </c>
    </row>
    <row r="14" spans="1:66" ht="24.95" customHeight="1" x14ac:dyDescent="0.25">
      <c r="A14" s="34" t="s">
        <v>85</v>
      </c>
      <c r="B14" s="34"/>
      <c r="C14" s="34"/>
      <c r="D14" s="3">
        <v>26</v>
      </c>
      <c r="E14" s="3">
        <v>77</v>
      </c>
      <c r="F14" s="3">
        <v>100</v>
      </c>
      <c r="G14" s="3">
        <v>207</v>
      </c>
      <c r="H14" s="27">
        <v>1600</v>
      </c>
      <c r="I14" s="3">
        <v>432</v>
      </c>
      <c r="J14" s="22">
        <v>4211</v>
      </c>
      <c r="K14" s="3">
        <v>4</v>
      </c>
      <c r="L14" s="3">
        <v>54</v>
      </c>
      <c r="M14" s="3">
        <v>1549</v>
      </c>
      <c r="N14" s="32">
        <v>2342</v>
      </c>
      <c r="O14" s="3">
        <v>166</v>
      </c>
      <c r="P14" s="3">
        <v>126</v>
      </c>
      <c r="Q14" s="3">
        <v>0</v>
      </c>
      <c r="R14" s="3">
        <v>1511</v>
      </c>
      <c r="S14" s="3">
        <v>20</v>
      </c>
      <c r="T14" s="3">
        <v>9494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4">
        <f>SUM(D14:BM14)</f>
        <v>21919</v>
      </c>
    </row>
  </sheetData>
  <mergeCells count="8">
    <mergeCell ref="A13:C13"/>
    <mergeCell ref="A14:C14"/>
    <mergeCell ref="A1:BN1"/>
    <mergeCell ref="A2:A3"/>
    <mergeCell ref="B2:B3"/>
    <mergeCell ref="C2:C3"/>
    <mergeCell ref="D2:BM2"/>
    <mergeCell ref="BN2:BN3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2026-07-01T12:13:52Z</cp:lastPrinted>
  <dcterms:created xsi:type="dcterms:W3CDTF">2026-07-01T09:27:10Z</dcterms:created>
  <dcterms:modified xsi:type="dcterms:W3CDTF">2026-07-01T12:13:57Z</dcterms:modified>
</cp:coreProperties>
</file>