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X14" i="1" l="1"/>
  <c r="AX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AX5" i="1"/>
  <c r="AX6" i="1"/>
  <c r="AX7" i="1"/>
  <c r="AX8" i="1"/>
  <c r="AX9" i="1"/>
  <c r="AX10" i="1"/>
  <c r="AX11" i="1"/>
  <c r="AX12" i="1"/>
  <c r="V8" i="1"/>
  <c r="V7" i="1"/>
  <c r="V6" i="1"/>
  <c r="Z11" i="1" l="1"/>
  <c r="X12" i="1" l="1"/>
</calcChain>
</file>

<file path=xl/sharedStrings.xml><?xml version="1.0" encoding="utf-8"?>
<sst xmlns="http://schemas.openxmlformats.org/spreadsheetml/2006/main" count="70" uniqueCount="70">
  <si>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</si>
  <si>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</si>
  <si>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</si>
  <si>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</si>
  <si>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</si>
  <si>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</si>
  <si>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</si>
  <si>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</si>
  <si>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</si>
  <si>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</si>
  <si>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</si>
  <si>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</si>
  <si>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</si>
  <si>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</si>
  <si>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</si>
  <si>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</si>
  <si>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</si>
  <si>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</si>
  <si>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</si>
  <si>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</si>
  <si>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</si>
  <si>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</si>
  <si>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</si>
  <si>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</si>
  <si>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</si>
  <si>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</si>
  <si>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0001.0002.0027.0134
Ознакомление с документами и материалами, касающимися рассмотрения обращений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</si>
  <si>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</si>
  <si>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</si>
  <si>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0002.0006.0065.0264
Надзор и контроль за соблюдением трудового законодательства</t>
  </si>
  <si>
    <t>0002.0007.0067.0274
Доступная среда, в том числе комфорт и доступность инфраструктуры, для лиц с ограниченными возможностями здоровья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</si>
  <si>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</si>
  <si>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</si>
  <si>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</si>
  <si>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</si>
  <si>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</si>
  <si>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0003.0008.0086.0542
Налог на добычу полезных ископаемых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</si>
  <si>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</si>
  <si>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</si>
  <si>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</si>
  <si>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</si>
  <si>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</si>
  <si>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</si>
  <si>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</si>
  <si>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</si>
  <si>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</si>
  <si>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0003.0008.0087.0580
Банковское регулирование и надзор за деятельностью кредитных организаций</t>
  </si>
  <si>
    <t>0003.0008.0089.0621
Валютный рынок</t>
  </si>
  <si>
    <t>0003.0008.0089.0624
Валютный контроль</t>
  </si>
  <si>
    <t>0003.0012.0132.0877
Оказание услуг в электронном виде</t>
  </si>
  <si>
    <t>0004.0016.0162.1005
Ответственность за нарушение законодательства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</si>
  <si>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</si>
  <si>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</si>
  <si>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</si>
  <si>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</si>
  <si>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</si>
  <si>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</si>
  <si>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</si>
  <si>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</si>
  <si>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</si>
  <si>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</si>
  <si>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</si>
  <si>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</si>
  <si>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</si>
  <si>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</si>
  <si>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</si>
  <si>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</si>
  <si>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</si>
  <si>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</si>
  <si>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01.08.2023 г. по 31.08.2023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</si>
</sst>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11" fillId="0" borderId="1" xfId="0" applyFont="1" applyBorder="1" applyAlignment="1">
      <alignment horizontal="center" vertical="center" wrapText="1" indent="1" shrinkToFit="1"/>
    </xf>
    <xf numFmtId="0" fontId="11" fillId="4" borderId="1" xfId="0" applyFont="1" applyFill="1" applyBorder="1" applyAlignment="1">
      <alignment horizontal="center" vertical="center" wrapText="1" indent="1" shrinkToFit="1"/>
    </xf>
    <xf numFmtId="0" fontId="12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textRotation="90" wrapText="1" indent="1"/>
    </xf>
    <xf numFmtId="0" fontId="1" fillId="7" borderId="1" xfId="0" applyFont="1" applyFill="1" applyBorder="1" applyAlignment="1">
      <alignment horizontal="center" vertical="center" wrapText="1" indent="1" shrinkToFit="1"/>
    </xf>
    <xf numFmtId="0" fontId="11" fillId="7" borderId="1" xfId="0" applyFont="1" applyFill="1" applyBorder="1" applyAlignment="1">
      <alignment horizontal="center" vertical="center" wrapText="1" indent="1" shrinkToFit="1"/>
    </xf>
    <xf numFmtId="0" fontId="12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 indent="1" shrinkToFit="1"/>
    </xf>
    <xf numFmtId="0" fontId="10" fillId="8" borderId="1" xfId="0" applyFont="1" applyFill="1" applyBorder="1" applyAlignment="1">
      <alignment horizontal="center" vertical="center" textRotation="90" wrapText="1" indent="1"/>
    </xf>
    <xf numFmtId="0" fontId="1" fillId="8" borderId="1" xfId="0" applyFont="1" applyFill="1" applyBorder="1" applyAlignment="1">
      <alignment horizontal="center" vertical="center" wrapText="1" indent="1" shrinkToFit="1"/>
    </xf>
    <xf numFmtId="0" fontId="11" fillId="8" borderId="1" xfId="0" applyFont="1" applyFill="1" applyBorder="1" applyAlignment="1">
      <alignment horizontal="center" vertical="center" wrapText="1" indent="1" shrinkToFit="1"/>
    </xf>
    <xf numFmtId="0" fontId="12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 indent="1" shrinkToFit="1"/>
    </xf>
    <xf numFmtId="0" fontId="11" fillId="9" borderId="1" xfId="0" applyFont="1" applyFill="1" applyBorder="1" applyAlignment="1">
      <alignment horizontal="center" vertical="center" wrapText="1" indent="1" shrinkToFit="1"/>
    </xf>
    <xf numFmtId="0" fontId="5" fillId="9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10" fillId="10" borderId="1" xfId="0" applyFont="1" applyFill="1" applyBorder="1" applyAlignment="1">
      <alignment horizontal="center" vertical="center" textRotation="90" wrapText="1" indent="1"/>
    </xf>
    <xf numFmtId="0" fontId="1" fillId="10" borderId="1" xfId="0" applyFont="1" applyFill="1" applyBorder="1" applyAlignment="1">
      <alignment horizontal="center" vertical="center" wrapText="1" indent="1" shrinkToFit="1"/>
    </xf>
    <xf numFmtId="0" fontId="11" fillId="10" borderId="1" xfId="0" applyFont="1" applyFill="1" applyBorder="1" applyAlignment="1">
      <alignment horizontal="center" vertical="center" wrapText="1" indent="1" shrinkToFit="1"/>
    </xf>
    <xf numFmtId="0" fontId="12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4"/>
  <sheetViews>
    <sheetView tabSelected="1" workbookViewId="0">
      <selection activeCell="F3" sqref="F3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9" width="11.7109375" hidden="1" customWidth="1" outlineLevel="1" collapsed="1"/>
    <col min="50" max="50" width="9.140625" collapsed="1"/>
  </cols>
  <sheetData>
    <row r="1" spans="1:50" ht="30" customHeight="1" x14ac:dyDescent="0.25">
      <c r="A1" s="23" t="s">
        <v>69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1"/>
    </row>
    <row r="2" spans="1:50" ht="30" customHeight="1" x14ac:dyDescent="0.25">
      <c r="A2" s="21" t="s">
        <v>0</v>
      </c>
      <c r="B2" s="21" t="s">
        <v>1</v>
      </c>
      <c r="C2" s="21" t="s">
        <v>2</v>
      </c>
      <c r="D2" s="25" t="s">
        <v>3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6" t="s">
        <v>4</v>
      </c>
    </row>
    <row r="3" spans="1:50" ht="200.1" customHeight="1" x14ac:dyDescent="0.25">
      <c r="A3" s="21"/>
      <c r="B3" s="21"/>
      <c r="C3" s="21"/>
      <c r="D3" s="5" t="s">
        <v>5</v>
      </c>
      <c r="E3" s="5" t="s">
        <v>6</v>
      </c>
      <c r="F3" s="5" t="s">
        <v>7</v>
      </c>
      <c r="G3" s="5" t="s">
        <v>8</v>
      </c>
      <c r="H3" s="14" t="s">
        <v>9</v>
      </c>
      <c r="I3" s="5" t="s">
        <v>10</v>
      </c>
      <c r="J3" s="9" t="s">
        <v>11</v>
      </c>
      <c r="K3" s="5" t="s">
        <v>12</v>
      </c>
      <c r="L3" s="5" t="s">
        <v>13</v>
      </c>
      <c r="M3" s="5" t="s">
        <v>14</v>
      </c>
      <c r="N3" s="27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  <c r="AK3" s="5" t="s">
        <v>38</v>
      </c>
      <c r="AL3" s="5" t="s">
        <v>39</v>
      </c>
      <c r="AM3" s="5" t="s">
        <v>40</v>
      </c>
      <c r="AN3" s="5" t="s">
        <v>41</v>
      </c>
      <c r="AO3" s="5" t="s">
        <v>42</v>
      </c>
      <c r="AP3" s="5" t="s">
        <v>43</v>
      </c>
      <c r="AQ3" s="5" t="s">
        <v>44</v>
      </c>
      <c r="AR3" s="5" t="s">
        <v>45</v>
      </c>
      <c r="AS3" s="5" t="s">
        <v>46</v>
      </c>
      <c r="AT3" s="5" t="s">
        <v>47</v>
      </c>
      <c r="AU3" s="5" t="s">
        <v>48</v>
      </c>
      <c r="AV3" s="5" t="s">
        <v>49</v>
      </c>
      <c r="AW3" s="5" t="s">
        <v>50</v>
      </c>
      <c r="AX3" s="21"/>
    </row>
    <row r="4" spans="1:50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5">
        <v>7</v>
      </c>
      <c r="I4" s="1">
        <v>8</v>
      </c>
      <c r="J4" s="10">
        <v>9</v>
      </c>
      <c r="K4" s="1">
        <v>10</v>
      </c>
      <c r="L4" s="1">
        <v>11</v>
      </c>
      <c r="M4" s="1">
        <v>12</v>
      </c>
      <c r="N4" s="28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  <c r="AC4" s="1">
        <v>28</v>
      </c>
      <c r="AD4" s="1">
        <v>29</v>
      </c>
      <c r="AE4" s="1">
        <v>30</v>
      </c>
      <c r="AF4" s="1">
        <v>31</v>
      </c>
      <c r="AG4" s="1">
        <v>32</v>
      </c>
      <c r="AH4" s="1">
        <v>33</v>
      </c>
      <c r="AI4" s="1">
        <v>34</v>
      </c>
      <c r="AJ4" s="1">
        <v>35</v>
      </c>
      <c r="AK4" s="1">
        <v>36</v>
      </c>
      <c r="AL4" s="1">
        <v>37</v>
      </c>
      <c r="AM4" s="1">
        <v>38</v>
      </c>
      <c r="AN4" s="1">
        <v>39</v>
      </c>
      <c r="AO4" s="1">
        <v>40</v>
      </c>
      <c r="AP4" s="1">
        <v>41</v>
      </c>
      <c r="AQ4" s="1">
        <v>42</v>
      </c>
      <c r="AR4" s="1">
        <v>43</v>
      </c>
      <c r="AS4" s="1">
        <v>44</v>
      </c>
      <c r="AT4" s="1">
        <v>45</v>
      </c>
      <c r="AU4" s="1">
        <v>46</v>
      </c>
      <c r="AV4" s="1">
        <v>47</v>
      </c>
      <c r="AW4" s="1">
        <v>48</v>
      </c>
      <c r="AX4" s="1">
        <v>49</v>
      </c>
    </row>
    <row r="5" spans="1:50" ht="28.5" x14ac:dyDescent="0.25">
      <c r="A5" s="2">
        <v>1</v>
      </c>
      <c r="B5" s="2" t="s">
        <v>51</v>
      </c>
      <c r="C5" s="2" t="s">
        <v>52</v>
      </c>
      <c r="D5" s="6">
        <v>98</v>
      </c>
      <c r="E5" s="6">
        <v>0</v>
      </c>
      <c r="F5" s="6">
        <v>3</v>
      </c>
      <c r="G5" s="6">
        <v>6</v>
      </c>
      <c r="H5" s="16">
        <v>33</v>
      </c>
      <c r="I5" s="6">
        <v>17</v>
      </c>
      <c r="J5" s="11">
        <v>43</v>
      </c>
      <c r="K5" s="6">
        <v>5</v>
      </c>
      <c r="L5" s="6">
        <v>1</v>
      </c>
      <c r="M5" s="6">
        <v>0</v>
      </c>
      <c r="N5" s="29">
        <v>1</v>
      </c>
      <c r="O5" s="6">
        <v>9</v>
      </c>
      <c r="P5" s="6">
        <v>2</v>
      </c>
      <c r="Q5" s="6">
        <v>0</v>
      </c>
      <c r="R5" s="6">
        <v>12</v>
      </c>
      <c r="S5" s="6">
        <v>2</v>
      </c>
      <c r="T5" s="6">
        <v>125</v>
      </c>
      <c r="U5" s="6">
        <v>0</v>
      </c>
      <c r="V5" s="6">
        <v>2</v>
      </c>
      <c r="W5" s="6">
        <v>3</v>
      </c>
      <c r="X5" s="6">
        <v>0</v>
      </c>
      <c r="Y5" s="6">
        <v>0</v>
      </c>
      <c r="Z5" s="6">
        <v>0</v>
      </c>
      <c r="AA5" s="6">
        <v>13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1</v>
      </c>
      <c r="AH5" s="6">
        <v>0</v>
      </c>
      <c r="AI5" s="6">
        <v>0</v>
      </c>
      <c r="AJ5" s="6">
        <v>2</v>
      </c>
      <c r="AK5" s="6">
        <v>1</v>
      </c>
      <c r="AL5" s="6">
        <v>1</v>
      </c>
      <c r="AM5" s="6">
        <v>1</v>
      </c>
      <c r="AN5" s="6">
        <v>0</v>
      </c>
      <c r="AO5" s="6">
        <v>9</v>
      </c>
      <c r="AP5" s="6">
        <v>0</v>
      </c>
      <c r="AQ5" s="6">
        <v>3</v>
      </c>
      <c r="AR5" s="6">
        <v>4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19">
        <f t="shared" ref="AX5:AX12" si="0">SUM(D5:T5)</f>
        <v>357</v>
      </c>
    </row>
    <row r="6" spans="1:50" ht="42.75" x14ac:dyDescent="0.25">
      <c r="A6" s="4"/>
      <c r="B6" s="4" t="s">
        <v>53</v>
      </c>
      <c r="C6" s="4" t="s">
        <v>54</v>
      </c>
      <c r="D6" s="6">
        <v>0</v>
      </c>
      <c r="E6" s="6">
        <v>8</v>
      </c>
      <c r="F6" s="6">
        <v>11</v>
      </c>
      <c r="G6" s="6">
        <v>38</v>
      </c>
      <c r="H6" s="16">
        <v>121</v>
      </c>
      <c r="I6" s="6">
        <v>13</v>
      </c>
      <c r="J6" s="11">
        <v>109</v>
      </c>
      <c r="K6" s="6">
        <v>0</v>
      </c>
      <c r="L6" s="6">
        <v>0</v>
      </c>
      <c r="M6" s="6">
        <v>0</v>
      </c>
      <c r="N6" s="29">
        <v>142</v>
      </c>
      <c r="O6" s="6">
        <v>0</v>
      </c>
      <c r="P6" s="6">
        <v>8</v>
      </c>
      <c r="Q6" s="6">
        <v>0</v>
      </c>
      <c r="R6" s="6">
        <v>12</v>
      </c>
      <c r="S6" s="6">
        <v>1</v>
      </c>
      <c r="T6" s="6">
        <v>94</v>
      </c>
      <c r="U6" s="6">
        <v>567</v>
      </c>
      <c r="V6" s="6">
        <f>SUM(D6:T6)</f>
        <v>557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19">
        <f t="shared" si="0"/>
        <v>557</v>
      </c>
    </row>
    <row r="7" spans="1:50" ht="42.75" x14ac:dyDescent="0.25">
      <c r="A7" s="4"/>
      <c r="B7" s="4" t="s">
        <v>55</v>
      </c>
      <c r="C7" s="4" t="s">
        <v>56</v>
      </c>
      <c r="D7" s="6">
        <v>0</v>
      </c>
      <c r="E7" s="6">
        <v>6</v>
      </c>
      <c r="F7" s="6">
        <v>12</v>
      </c>
      <c r="G7" s="6">
        <v>37</v>
      </c>
      <c r="H7" s="16">
        <v>169</v>
      </c>
      <c r="I7" s="6">
        <v>6</v>
      </c>
      <c r="J7" s="11">
        <v>79</v>
      </c>
      <c r="K7" s="6">
        <v>1</v>
      </c>
      <c r="L7" s="6">
        <v>1</v>
      </c>
      <c r="M7" s="6">
        <v>42</v>
      </c>
      <c r="N7" s="29">
        <v>624</v>
      </c>
      <c r="O7" s="6">
        <v>0</v>
      </c>
      <c r="P7" s="6">
        <v>0</v>
      </c>
      <c r="Q7" s="6">
        <v>0</v>
      </c>
      <c r="R7" s="6">
        <v>3</v>
      </c>
      <c r="S7" s="6">
        <v>5</v>
      </c>
      <c r="T7" s="6">
        <v>19</v>
      </c>
      <c r="U7" s="6">
        <v>1175</v>
      </c>
      <c r="V7" s="6">
        <f>SUM(D7:T7)</f>
        <v>1004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19">
        <f t="shared" si="0"/>
        <v>1004</v>
      </c>
    </row>
    <row r="8" spans="1:50" ht="42.75" x14ac:dyDescent="0.25">
      <c r="A8" s="4"/>
      <c r="B8" s="4" t="s">
        <v>57</v>
      </c>
      <c r="C8" s="4" t="s">
        <v>58</v>
      </c>
      <c r="D8" s="8">
        <v>0</v>
      </c>
      <c r="E8" s="8">
        <v>10</v>
      </c>
      <c r="F8" s="8">
        <v>5</v>
      </c>
      <c r="G8" s="8">
        <v>22</v>
      </c>
      <c r="H8" s="17">
        <v>85</v>
      </c>
      <c r="I8" s="8">
        <v>34</v>
      </c>
      <c r="J8" s="12">
        <v>68</v>
      </c>
      <c r="K8" s="8">
        <v>2</v>
      </c>
      <c r="L8" s="8">
        <v>0</v>
      </c>
      <c r="M8" s="8">
        <v>7</v>
      </c>
      <c r="N8" s="30">
        <v>64</v>
      </c>
      <c r="O8" s="8">
        <v>0</v>
      </c>
      <c r="P8" s="8">
        <v>0</v>
      </c>
      <c r="Q8" s="8">
        <v>0</v>
      </c>
      <c r="R8" s="8">
        <v>16</v>
      </c>
      <c r="S8" s="8">
        <v>0</v>
      </c>
      <c r="T8" s="8">
        <v>47</v>
      </c>
      <c r="U8" s="8">
        <v>452</v>
      </c>
      <c r="V8" s="6">
        <f>SUM(D8:T8)</f>
        <v>360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19">
        <f t="shared" si="0"/>
        <v>360</v>
      </c>
    </row>
    <row r="9" spans="1:50" ht="42.75" x14ac:dyDescent="0.25">
      <c r="A9" s="4"/>
      <c r="B9" s="4" t="s">
        <v>59</v>
      </c>
      <c r="C9" s="4" t="s">
        <v>60</v>
      </c>
      <c r="D9" s="6">
        <v>0</v>
      </c>
      <c r="E9" s="6">
        <v>12</v>
      </c>
      <c r="F9" s="6">
        <v>17</v>
      </c>
      <c r="G9" s="6">
        <v>13</v>
      </c>
      <c r="H9" s="16">
        <v>27</v>
      </c>
      <c r="I9" s="6">
        <v>0</v>
      </c>
      <c r="J9" s="11">
        <v>6</v>
      </c>
      <c r="K9" s="6">
        <v>0</v>
      </c>
      <c r="L9" s="6">
        <v>0</v>
      </c>
      <c r="M9" s="6">
        <v>20</v>
      </c>
      <c r="N9" s="29">
        <v>142</v>
      </c>
      <c r="O9" s="6">
        <v>1</v>
      </c>
      <c r="P9" s="6">
        <v>0</v>
      </c>
      <c r="Q9" s="6">
        <v>0</v>
      </c>
      <c r="R9" s="6">
        <v>1</v>
      </c>
      <c r="S9" s="6">
        <v>0</v>
      </c>
      <c r="T9" s="6">
        <v>15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1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2</v>
      </c>
      <c r="AM9" s="6">
        <v>1</v>
      </c>
      <c r="AN9" s="6">
        <v>0</v>
      </c>
      <c r="AO9" s="6">
        <v>1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19">
        <f t="shared" si="0"/>
        <v>254</v>
      </c>
    </row>
    <row r="10" spans="1:50" ht="42.75" x14ac:dyDescent="0.25">
      <c r="A10" s="4"/>
      <c r="B10" s="4" t="s">
        <v>61</v>
      </c>
      <c r="C10" s="4" t="s">
        <v>62</v>
      </c>
      <c r="D10" s="8">
        <v>1</v>
      </c>
      <c r="E10" s="8">
        <v>13</v>
      </c>
      <c r="F10" s="8">
        <v>13</v>
      </c>
      <c r="G10" s="8">
        <v>21</v>
      </c>
      <c r="H10" s="17">
        <v>101</v>
      </c>
      <c r="I10" s="8">
        <v>11</v>
      </c>
      <c r="J10" s="12">
        <v>71</v>
      </c>
      <c r="K10" s="8">
        <v>1</v>
      </c>
      <c r="L10" s="8">
        <v>0</v>
      </c>
      <c r="M10" s="8">
        <v>6</v>
      </c>
      <c r="N10" s="30">
        <v>131</v>
      </c>
      <c r="O10" s="8">
        <v>0</v>
      </c>
      <c r="P10" s="8">
        <v>4</v>
      </c>
      <c r="Q10" s="8">
        <v>0</v>
      </c>
      <c r="R10" s="8">
        <v>10</v>
      </c>
      <c r="S10" s="8">
        <v>1</v>
      </c>
      <c r="T10" s="8">
        <v>43</v>
      </c>
      <c r="U10" s="8">
        <v>503</v>
      </c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19">
        <f t="shared" si="0"/>
        <v>427</v>
      </c>
    </row>
    <row r="11" spans="1:50" ht="42.75" x14ac:dyDescent="0.25">
      <c r="A11" s="4"/>
      <c r="B11" s="4" t="s">
        <v>63</v>
      </c>
      <c r="C11" s="4" t="s">
        <v>64</v>
      </c>
      <c r="D11" s="6">
        <v>0</v>
      </c>
      <c r="E11" s="6">
        <v>0</v>
      </c>
      <c r="F11" s="6">
        <v>0</v>
      </c>
      <c r="G11" s="6">
        <v>0</v>
      </c>
      <c r="H11" s="16">
        <v>0</v>
      </c>
      <c r="I11" s="6">
        <v>0</v>
      </c>
      <c r="J11" s="11">
        <v>0</v>
      </c>
      <c r="K11" s="6">
        <v>0</v>
      </c>
      <c r="L11" s="6">
        <v>0</v>
      </c>
      <c r="M11" s="6">
        <v>1</v>
      </c>
      <c r="N11" s="29">
        <v>117</v>
      </c>
      <c r="O11" s="6">
        <v>249</v>
      </c>
      <c r="P11" s="6">
        <v>1</v>
      </c>
      <c r="Q11" s="6">
        <v>0</v>
      </c>
      <c r="R11" s="6">
        <v>97</v>
      </c>
      <c r="S11" s="6">
        <v>0</v>
      </c>
      <c r="T11" s="6">
        <v>9</v>
      </c>
      <c r="U11" s="6">
        <v>1</v>
      </c>
      <c r="V11" s="6">
        <v>1</v>
      </c>
      <c r="W11" s="6">
        <v>1</v>
      </c>
      <c r="X11" s="6">
        <v>4</v>
      </c>
      <c r="Y11" s="6">
        <v>1</v>
      </c>
      <c r="Z11" s="7">
        <f>SUM(D11:T11)</f>
        <v>474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19">
        <f t="shared" si="0"/>
        <v>474</v>
      </c>
    </row>
    <row r="12" spans="1:50" ht="42.75" x14ac:dyDescent="0.25">
      <c r="A12" s="4"/>
      <c r="B12" s="4" t="s">
        <v>65</v>
      </c>
      <c r="C12" s="4" t="s">
        <v>66</v>
      </c>
      <c r="D12" s="6">
        <v>29</v>
      </c>
      <c r="E12" s="6">
        <v>0</v>
      </c>
      <c r="F12" s="6">
        <v>2</v>
      </c>
      <c r="G12" s="6">
        <v>6</v>
      </c>
      <c r="H12" s="16">
        <v>12</v>
      </c>
      <c r="I12" s="6">
        <v>0</v>
      </c>
      <c r="J12" s="11">
        <v>262</v>
      </c>
      <c r="K12" s="6">
        <v>0</v>
      </c>
      <c r="L12" s="6">
        <v>0</v>
      </c>
      <c r="M12" s="6">
        <v>118</v>
      </c>
      <c r="N12" s="29">
        <v>37</v>
      </c>
      <c r="O12" s="6">
        <v>0</v>
      </c>
      <c r="P12" s="6">
        <v>1</v>
      </c>
      <c r="Q12" s="6">
        <v>0</v>
      </c>
      <c r="R12" s="6">
        <v>0</v>
      </c>
      <c r="S12" s="6">
        <v>0</v>
      </c>
      <c r="T12" s="6">
        <v>256</v>
      </c>
      <c r="U12" s="6">
        <v>2</v>
      </c>
      <c r="V12" s="6">
        <v>1</v>
      </c>
      <c r="W12" s="6">
        <v>1</v>
      </c>
      <c r="X12" s="7">
        <f>SUM(D12:T12)</f>
        <v>723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19">
        <f t="shared" si="0"/>
        <v>723</v>
      </c>
    </row>
    <row r="13" spans="1:50" ht="24.95" customHeight="1" x14ac:dyDescent="0.25">
      <c r="A13" s="21" t="s">
        <v>67</v>
      </c>
      <c r="B13" s="21"/>
      <c r="C13" s="21"/>
      <c r="D13" s="3">
        <f>SUM(D5:D12)</f>
        <v>128</v>
      </c>
      <c r="E13" s="3">
        <f>SUM(E5:E12)</f>
        <v>49</v>
      </c>
      <c r="F13" s="3">
        <f>SUM(F5:F12)</f>
        <v>63</v>
      </c>
      <c r="G13" s="3">
        <f>SUM(G5:G12)</f>
        <v>143</v>
      </c>
      <c r="H13" s="18">
        <f>SUM(H5:H12)</f>
        <v>548</v>
      </c>
      <c r="I13" s="3">
        <f>SUM(I5:I12)</f>
        <v>81</v>
      </c>
      <c r="J13" s="13">
        <f>SUM(J5:J12)</f>
        <v>638</v>
      </c>
      <c r="K13" s="3">
        <f>SUM(K5:K12)</f>
        <v>9</v>
      </c>
      <c r="L13" s="3">
        <f>SUM(L5:L12)</f>
        <v>2</v>
      </c>
      <c r="M13" s="3">
        <f>SUM(M5:M12)</f>
        <v>194</v>
      </c>
      <c r="N13" s="31">
        <f>SUM(N5:N12)</f>
        <v>1258</v>
      </c>
      <c r="O13" s="3">
        <f>SUM(O5:O12)</f>
        <v>259</v>
      </c>
      <c r="P13" s="3">
        <f>SUM(P5:P12)</f>
        <v>16</v>
      </c>
      <c r="Q13" s="3">
        <f t="shared" ref="Q13" si="1">SUM(Q6:Q12)</f>
        <v>0</v>
      </c>
      <c r="R13" s="3">
        <f>SUM(R5:R12)</f>
        <v>151</v>
      </c>
      <c r="S13" s="3">
        <f>SUM(S5:S12)</f>
        <v>9</v>
      </c>
      <c r="T13" s="3">
        <f>SUM(T5:T12)</f>
        <v>608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20">
        <f>SUM(AX5:AX12)</f>
        <v>4156</v>
      </c>
    </row>
    <row r="14" spans="1:50" ht="24.95" customHeight="1" x14ac:dyDescent="0.25">
      <c r="A14" s="22" t="s">
        <v>68</v>
      </c>
      <c r="B14" s="22"/>
      <c r="C14" s="22"/>
      <c r="D14" s="3">
        <v>226</v>
      </c>
      <c r="E14" s="3">
        <v>49</v>
      </c>
      <c r="F14" s="3">
        <v>66</v>
      </c>
      <c r="G14" s="3">
        <v>149</v>
      </c>
      <c r="H14" s="18">
        <v>581</v>
      </c>
      <c r="I14" s="3">
        <v>98</v>
      </c>
      <c r="J14" s="13">
        <v>681</v>
      </c>
      <c r="K14" s="3">
        <v>14</v>
      </c>
      <c r="L14" s="3">
        <v>3</v>
      </c>
      <c r="M14" s="3">
        <v>194</v>
      </c>
      <c r="N14" s="31">
        <v>1259</v>
      </c>
      <c r="O14" s="3">
        <v>268</v>
      </c>
      <c r="P14" s="3">
        <v>18</v>
      </c>
      <c r="Q14" s="3">
        <v>0</v>
      </c>
      <c r="R14" s="3">
        <v>163</v>
      </c>
      <c r="S14" s="3">
        <v>11</v>
      </c>
      <c r="T14" s="3">
        <v>733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20">
        <f>SUM(D14:T14)</f>
        <v>4513</v>
      </c>
    </row>
  </sheetData>
  <mergeCells count="8">
    <mergeCell ref="A13:C13"/>
    <mergeCell ref="A14:C14"/>
    <mergeCell ref="A1:AX1"/>
    <mergeCell ref="A2:A3"/>
    <mergeCell ref="B2:B3"/>
    <mergeCell ref="C2:C3"/>
    <mergeCell ref="D2:AW2"/>
    <mergeCell ref="AX2:AX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2023-08-07T06:56:52Z</dcterms:created>
  <dcterms:modified xsi:type="dcterms:W3CDTF">2023-09-01T11:41:59Z</dcterms:modified>
</cp:coreProperties>
</file>