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Sheet0" sheetId="1" r:id="rId1"/>
  </sheets>
  <calcPr calcId="145621"/>
</workbook>
</file>

<file path=xl/calcChain.xml><?xml version="1.0" encoding="utf-8"?>
<calcChain xmlns="http://schemas.openxmlformats.org/spreadsheetml/2006/main">
  <c r="BP14" i="1" l="1"/>
  <c r="BP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P12" i="1" l="1"/>
  <c r="T11" i="1"/>
  <c r="BP11" i="1" s="1"/>
  <c r="BP10" i="1"/>
  <c r="T9" i="1"/>
  <c r="BP9" i="1" s="1"/>
  <c r="T8" i="1"/>
  <c r="BP8" i="1" s="1"/>
  <c r="T7" i="1"/>
  <c r="BP7" i="1" s="1"/>
  <c r="BP6" i="1"/>
  <c r="BP5" i="1"/>
</calcChain>
</file>

<file path=xl/sharedStrings.xml><?xml version="1.0" encoding="utf-8"?>
<sst xmlns="http://schemas.openxmlformats.org/spreadsheetml/2006/main" count="88" uniqueCount="88">
  <si>
    <t>Статистические данные по обращениям граждан, поступившим в Управления Федеральной налоговой службы и подведомственные инспекции за период с 01.08.2026 г. по 31.08.2026 г.</t>
  </si>
  <si>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</si>
  <si>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</si>
  <si>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</si>
  <si>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</si>
  <si>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</si>
  <si>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</si>
  <si>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</si>
  <si>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</si>
  <si>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</si>
  <si>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</si>
  <si>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</si>
  <si>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</si>
  <si>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</si>
  <si>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</si>
  <si>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</si>
  <si>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</si>
  <si>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</si>
  <si>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</si>
  <si>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</si>
  <si>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</si>
  <si>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</si>
  <si>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По другим вопросам</t>
  </si>
  <si>
    <t>0001.0002.0023.0063
Работа официального сайта федерального органа исполнительной власти</t>
  </si>
  <si>
    <t>0001.0002.0023.0065
Деятельность общественного совета при органе исполнительной власти</t>
  </si>
  <si>
    <t>0001.0002.0024.0079
Предоставление сведений о доходах, расходах, об имуществе и обязательствах имущественного характера</t>
  </si>
  <si>
    <t>0001.0002.0027.0122
Неполучение ответа  на обращение</t>
  </si>
  <si>
    <t>0001.0002.0027.0123
Принятое по обращению решение</t>
  </si>
  <si>
    <t>0001.0002.0027.0125
Результаты рассмотрения обращений</t>
  </si>
  <si>
    <t>0001.0002.0027.0131
Прекращение рассмотрения обращения</t>
  </si>
  <si>
    <t>0001.0002.0027.0132
Предоставление дополнительных документов и материалов</t>
  </si>
  <si>
    <t>0001.0002.0027.0133
Истребование дополнительных документов и материалов, в том числе в электронной форме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</si>
  <si>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</si>
  <si>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</si>
  <si>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0001.0003.0041.0219
Интеллектуальная собственность. Патенты, соблюдение авторского права и смежных прав</t>
  </si>
  <si>
    <t>0002.0007.0066.0271
Нормативное правовое регулирование в сфере социального обеспечения и социального страхования</t>
  </si>
  <si>
    <t>0002.0007.0068.0279
Исчисление и уплата страховых взносов в бюджеты государственных внебюджетных фондов</t>
  </si>
  <si>
    <t>0003.0008.0086.0538
Налоговые преференции и льготы физическим лицам</t>
  </si>
  <si>
    <t>0003.0008.0086.0541
Налог на добавленную стоимость</t>
  </si>
  <si>
    <t>0003.0008.0086.0546
Налог на прибыль</t>
  </si>
  <si>
    <t>0003.0008.0086.0547
Госпошлины</t>
  </si>
  <si>
    <t>0003.0008.0086.0548.0093
Налогообложение малого бизнеса</t>
  </si>
  <si>
    <t>0003.0008.0086.0548.0094
Налог на профессиональный доход</t>
  </si>
  <si>
    <t>0003.0008.0086.0548.0095
Иные специальные налоговые режимы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</si>
  <si>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</si>
  <si>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</si>
  <si>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</si>
  <si>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</si>
  <si>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</si>
  <si>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0003.0008.0086.0558.0096
Задолженность ФЛ, ИП, ЮЛ по налогам, сборам и взносам перед бюджетом иностранного государства</t>
  </si>
  <si>
    <t>0003.0008.0086.0558.0097
Вопросы, касающиеся ареста имущества по ст. 77 НК РФ (наличие (отсутствие) сведений об аресте имущества в реестре обеспечительных мер (РОМ))</t>
  </si>
  <si>
    <t>0003.0008.0086.0558.0098
Учет уплаченных налогов, сборов и иных платежей (розыск платежа)</t>
  </si>
  <si>
    <t>0003.0008.0086.0558.0101
Получение справки об отсутствии задолженности по уплате налогов для выхода из гражданства Российской Федерации</t>
  </si>
  <si>
    <t>0003.0008.0086.0558.0107
Задолженность по налогам, сборам и взносам перед бюджетом Российской Федерации. Взыскание задолженности</t>
  </si>
  <si>
    <t>0003.0008.0086.0559
Предоставление отсрочки или рассрочки по уплате налога, сбора, пени, штрафа</t>
  </si>
  <si>
    <t>0003.0008.0086.0561
Доступ к персонифицированной информации о состоянии расчета с бюджетом</t>
  </si>
  <si>
    <t>0003.0008.0086.0562.0083
Оказание услуг в электронной форме</t>
  </si>
  <si>
    <t>0003.0008.0086.0566
Регистрация физических лиц в качестве индивидуальных предпринимателей</t>
  </si>
  <si>
    <t>0003.0008.0086.0568.0091
Регистрация контрольно-кассовой техники</t>
  </si>
  <si>
    <t>0003.0008.0086.0568.0092
Контроль и надзор в сфере применения контрольно-кассовой техники</t>
  </si>
  <si>
    <t>0003.0008.0089.0623
Нарушение валютного законодательства Российской Федерации и актов органов валютного регулирования</t>
  </si>
  <si>
    <t>0003.0008.0089.0624
Валютный контроль</t>
  </si>
  <si>
    <t>0003.0012.0132.0877
Оказание услуг в электронном виде</t>
  </si>
  <si>
    <t>0003.0012.0134.0880
Архивный фонд. Архивы. Структура архивов</t>
  </si>
  <si>
    <t>0003.0012.0134.0881
Запросы архивных данных</t>
  </si>
  <si>
    <t>0004.0016.0162.0995
Недружественное поглощение и захват предприятий (рейдерство)</t>
  </si>
  <si>
    <t>0004.0016.0162.1005
Ответственность за нарушение законодательства</t>
  </si>
  <si>
    <t>0004.0016.0162.1021
Регистрация по месту жительства и пребывания</t>
  </si>
  <si>
    <t>0004.0018.0171.1059
Обжалование судебных решений</t>
  </si>
  <si>
    <t>0004.0018.0171.1070
Жалобы на действия (бездействие) судей федеральных судов, мировых судей при рассмотрении дел</t>
  </si>
  <si>
    <t>2600</t>
  </si>
  <si>
    <t>УФНС России по Ставропольскому краю</t>
  </si>
  <si>
    <t>2632</t>
  </si>
  <si>
    <t>Межрайонная ИФНС России № 15 по Ставропольскому краю</t>
  </si>
  <si>
    <t>2635</t>
  </si>
  <si>
    <t>Межрайонная ИФНС России № 12 по Ставропольскому краю</t>
  </si>
  <si>
    <t>2645</t>
  </si>
  <si>
    <t>Межрайонная ИФНС России № 5 по Ставропольскому краю</t>
  </si>
  <si>
    <t>2646</t>
  </si>
  <si>
    <t>Межрайонная ИФНС России № 6 по Ставропольскому краю</t>
  </si>
  <si>
    <t>2649</t>
  </si>
  <si>
    <t>Межрайонная ИФНС России № 9 по Ставропольскому краю</t>
  </si>
  <si>
    <t>2651</t>
  </si>
  <si>
    <t>Межрайонная ИФНС России № 11 по Ставропольскому краю</t>
  </si>
  <si>
    <t>2654</t>
  </si>
  <si>
    <t>Межрайонная ИФНС России № 14 по Ставропольскому краю</t>
  </si>
  <si>
    <t>ВСЕГО ПО ИНСПЕКЦИЯМ:</t>
  </si>
  <si>
    <t>ВСЕГО ПО РЕГИОНУ: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</si>
</sst>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1" fillId="0" borderId="1" xfId="0" applyFont="1" applyBorder="1" applyAlignment="1">
      <alignment horizontal="center" vertical="center" wrapText="1" indent="1" shrinkToFi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  <xf numFmtId="0" fontId="3" fillId="0" borderId="1" xfId="0" applyFont="1" applyFill="1" applyBorder="1" applyAlignment="1">
      <alignment horizontal="center" vertical="center" wrapText="1" indent="1" shrinkToFit="1"/>
    </xf>
    <xf numFmtId="0" fontId="4" fillId="0" borderId="1" xfId="0" applyFont="1" applyFill="1" applyBorder="1" applyAlignment="1">
      <alignment horizontal="center" vertical="center" wrapText="1" indent="1" shrinkToFit="1"/>
    </xf>
    <xf numFmtId="0" fontId="1" fillId="0" borderId="1" xfId="0" applyFont="1" applyFill="1" applyBorder="1" applyAlignment="1">
      <alignment horizontal="center" vertical="center" wrapText="1" indent="1" shrinkToFit="1"/>
    </xf>
    <xf numFmtId="0" fontId="2" fillId="0" borderId="1" xfId="0" applyFont="1" applyFill="1" applyBorder="1" applyAlignment="1">
      <alignment horizontal="center" vertical="center" wrapText="1" indent="1" shrinkToFit="1"/>
    </xf>
    <xf numFmtId="0" fontId="9" fillId="0" borderId="1" xfId="0" applyFont="1" applyFill="1" applyBorder="1" applyAlignment="1">
      <alignment horizontal="center" vertical="center" wrapText="1" indent="1" shrinkToFit="1"/>
    </xf>
    <xf numFmtId="0" fontId="10" fillId="0" borderId="1" xfId="0" applyFont="1" applyFill="1" applyBorder="1" applyAlignment="1">
      <alignment horizontal="center" vertical="center" wrapText="1" indent="1" shrinkToFit="1"/>
    </xf>
    <xf numFmtId="0" fontId="9" fillId="2" borderId="1" xfId="0" applyFont="1" applyFill="1" applyBorder="1" applyAlignment="1">
      <alignment horizontal="center" vertical="center" wrapText="1" indent="1" shrinkToFit="1"/>
    </xf>
    <xf numFmtId="0" fontId="10" fillId="2" borderId="1" xfId="0" applyFont="1" applyFill="1" applyBorder="1" applyAlignment="1">
      <alignment horizontal="center" vertical="center" wrapText="1" indent="1" shrinkToFit="1"/>
    </xf>
    <xf numFmtId="0" fontId="9" fillId="3" borderId="1" xfId="0" applyFont="1" applyFill="1" applyBorder="1" applyAlignment="1">
      <alignment horizontal="center" vertical="center" wrapText="1" indent="1" shrinkToFit="1"/>
    </xf>
    <xf numFmtId="0" fontId="10" fillId="3" borderId="1" xfId="0" applyFont="1" applyFill="1" applyBorder="1" applyAlignment="1">
      <alignment horizontal="center" vertical="center" wrapText="1" indent="1" shrinkToFit="1"/>
    </xf>
    <xf numFmtId="0" fontId="9" fillId="4" borderId="1" xfId="0" applyFont="1" applyFill="1" applyBorder="1" applyAlignment="1">
      <alignment horizontal="center" vertical="center" wrapText="1" indent="1" shrinkToFit="1"/>
    </xf>
    <xf numFmtId="0" fontId="10" fillId="4" borderId="1" xfId="0" applyFont="1" applyFill="1" applyBorder="1" applyAlignment="1">
      <alignment horizontal="center" vertical="center" wrapText="1" indent="1" shrinkToFit="1"/>
    </xf>
    <xf numFmtId="0" fontId="9" fillId="5" borderId="1" xfId="0" applyFont="1" applyFill="1" applyBorder="1" applyAlignment="1">
      <alignment horizontal="center" vertical="center" wrapText="1" indent="1" shrinkToFit="1"/>
    </xf>
    <xf numFmtId="0" fontId="10" fillId="5" borderId="1" xfId="0" applyFont="1" applyFill="1" applyBorder="1" applyAlignment="1">
      <alignment horizontal="center" vertical="center" wrapText="1" indent="1" shrinkToFit="1"/>
    </xf>
    <xf numFmtId="0" fontId="8" fillId="6" borderId="1" xfId="0" applyFont="1" applyFill="1" applyBorder="1" applyAlignment="1">
      <alignment horizontal="center" vertical="center" textRotation="90" wrapText="1" indent="1"/>
    </xf>
    <xf numFmtId="0" fontId="1" fillId="6" borderId="1" xfId="0" applyFont="1" applyFill="1" applyBorder="1" applyAlignment="1">
      <alignment horizontal="center" vertical="center" wrapText="1" indent="1" shrinkToFit="1"/>
    </xf>
    <xf numFmtId="0" fontId="10" fillId="6" borderId="1" xfId="0" applyFont="1" applyFill="1" applyBorder="1" applyAlignment="1">
      <alignment horizontal="center" vertical="center" wrapText="1" indent="1" shrinkToFit="1"/>
    </xf>
    <xf numFmtId="0" fontId="3" fillId="6" borderId="1" xfId="0" applyFont="1" applyFill="1" applyBorder="1" applyAlignment="1">
      <alignment horizontal="center" vertical="center" wrapText="1" indent="1" shrinkToFit="1"/>
    </xf>
    <xf numFmtId="0" fontId="8" fillId="7" borderId="1" xfId="0" applyFont="1" applyFill="1" applyBorder="1" applyAlignment="1">
      <alignment horizontal="center" vertical="center" textRotation="90" wrapText="1" indent="1"/>
    </xf>
    <xf numFmtId="0" fontId="1" fillId="7" borderId="1" xfId="0" applyFont="1" applyFill="1" applyBorder="1" applyAlignment="1">
      <alignment horizontal="center" vertical="center" wrapText="1" indent="1" shrinkToFit="1"/>
    </xf>
    <xf numFmtId="0" fontId="10" fillId="7" borderId="1" xfId="0" applyFont="1" applyFill="1" applyBorder="1" applyAlignment="1">
      <alignment horizontal="center" vertical="center" wrapText="1" indent="1" shrinkToFit="1"/>
    </xf>
    <xf numFmtId="0" fontId="3" fillId="7" borderId="1" xfId="0" applyFont="1" applyFill="1" applyBorder="1" applyAlignment="1">
      <alignment horizontal="center" vertical="center" wrapText="1" indent="1" shrinkToFit="1"/>
    </xf>
    <xf numFmtId="0" fontId="8" fillId="8" borderId="1" xfId="0" applyFont="1" applyFill="1" applyBorder="1" applyAlignment="1">
      <alignment horizontal="center" vertical="center" textRotation="90" wrapText="1" indent="1"/>
    </xf>
    <xf numFmtId="0" fontId="1" fillId="8" borderId="1" xfId="0" applyFont="1" applyFill="1" applyBorder="1" applyAlignment="1">
      <alignment horizontal="center" vertical="center" wrapText="1" indent="1" shrinkToFit="1"/>
    </xf>
    <xf numFmtId="0" fontId="10" fillId="8" borderId="1" xfId="0" applyFont="1" applyFill="1" applyBorder="1" applyAlignment="1">
      <alignment horizontal="center" vertical="center" wrapText="1" indent="1" shrinkToFit="1"/>
    </xf>
    <xf numFmtId="0" fontId="3" fillId="8" borderId="1" xfId="0" applyFont="1" applyFill="1" applyBorder="1" applyAlignment="1">
      <alignment horizontal="center" vertical="center" wrapText="1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4"/>
  <sheetViews>
    <sheetView tabSelected="1" workbookViewId="0">
      <selection activeCell="K15" sqref="K15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20" width="9.7109375" customWidth="1"/>
    <col min="21" max="67" width="11.7109375" hidden="1" customWidth="1" outlineLevel="1" collapsed="1"/>
    <col min="68" max="68" width="12.42578125" customWidth="1" collapsed="1"/>
  </cols>
  <sheetData>
    <row r="1" spans="1:68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3"/>
    </row>
    <row r="2" spans="1:68" ht="30" customHeight="1" x14ac:dyDescent="0.25">
      <c r="A2" s="3" t="s">
        <v>1</v>
      </c>
      <c r="B2" s="3" t="s">
        <v>2</v>
      </c>
      <c r="C2" s="3" t="s">
        <v>3</v>
      </c>
      <c r="D2" s="6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7" t="s">
        <v>5</v>
      </c>
    </row>
    <row r="3" spans="1:68" ht="200.1" customHeight="1" x14ac:dyDescent="0.25">
      <c r="A3" s="3"/>
      <c r="B3" s="3"/>
      <c r="C3" s="3"/>
      <c r="D3" s="2" t="s">
        <v>6</v>
      </c>
      <c r="E3" s="2" t="s">
        <v>7</v>
      </c>
      <c r="F3" s="2" t="s">
        <v>8</v>
      </c>
      <c r="G3" s="2" t="s">
        <v>9</v>
      </c>
      <c r="H3" s="30" t="s">
        <v>10</v>
      </c>
      <c r="I3" s="2" t="s">
        <v>11</v>
      </c>
      <c r="J3" s="26" t="s">
        <v>12</v>
      </c>
      <c r="K3" s="2" t="s">
        <v>13</v>
      </c>
      <c r="L3" s="2" t="s">
        <v>14</v>
      </c>
      <c r="M3" s="2" t="s">
        <v>15</v>
      </c>
      <c r="N3" s="22" t="s">
        <v>16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  <c r="T3" s="2" t="s">
        <v>22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30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  <c r="AI3" s="2" t="s">
        <v>37</v>
      </c>
      <c r="AJ3" s="2" t="s">
        <v>38</v>
      </c>
      <c r="AK3" s="2" t="s">
        <v>39</v>
      </c>
      <c r="AL3" s="2" t="s">
        <v>40</v>
      </c>
      <c r="AM3" s="2" t="s">
        <v>41</v>
      </c>
      <c r="AN3" s="2" t="s">
        <v>42</v>
      </c>
      <c r="AO3" s="2" t="s">
        <v>43</v>
      </c>
      <c r="AP3" s="2" t="s">
        <v>44</v>
      </c>
      <c r="AQ3" s="2" t="s">
        <v>45</v>
      </c>
      <c r="AR3" s="2" t="s">
        <v>46</v>
      </c>
      <c r="AS3" s="2" t="s">
        <v>47</v>
      </c>
      <c r="AT3" s="2" t="s">
        <v>48</v>
      </c>
      <c r="AU3" s="2" t="s">
        <v>49</v>
      </c>
      <c r="AV3" s="2" t="s">
        <v>50</v>
      </c>
      <c r="AW3" s="2" t="s">
        <v>51</v>
      </c>
      <c r="AX3" s="2" t="s">
        <v>52</v>
      </c>
      <c r="AY3" s="2" t="s">
        <v>53</v>
      </c>
      <c r="AZ3" s="2" t="s">
        <v>54</v>
      </c>
      <c r="BA3" s="2" t="s">
        <v>55</v>
      </c>
      <c r="BB3" s="2" t="s">
        <v>56</v>
      </c>
      <c r="BC3" s="2" t="s">
        <v>57</v>
      </c>
      <c r="BD3" s="2" t="s">
        <v>58</v>
      </c>
      <c r="BE3" s="2" t="s">
        <v>59</v>
      </c>
      <c r="BF3" s="2" t="s">
        <v>60</v>
      </c>
      <c r="BG3" s="2" t="s">
        <v>61</v>
      </c>
      <c r="BH3" s="2" t="s">
        <v>62</v>
      </c>
      <c r="BI3" s="2" t="s">
        <v>63</v>
      </c>
      <c r="BJ3" s="2" t="s">
        <v>64</v>
      </c>
      <c r="BK3" s="2" t="s">
        <v>65</v>
      </c>
      <c r="BL3" s="2" t="s">
        <v>66</v>
      </c>
      <c r="BM3" s="2" t="s">
        <v>67</v>
      </c>
      <c r="BN3" s="2" t="s">
        <v>68</v>
      </c>
      <c r="BO3" s="2" t="s">
        <v>69</v>
      </c>
      <c r="BP3" s="3"/>
    </row>
    <row r="4" spans="1:68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31">
        <v>8</v>
      </c>
      <c r="I4" s="1">
        <v>9</v>
      </c>
      <c r="J4" s="27">
        <v>10</v>
      </c>
      <c r="K4" s="1">
        <v>11</v>
      </c>
      <c r="L4" s="1">
        <v>12</v>
      </c>
      <c r="M4" s="1">
        <v>13</v>
      </c>
      <c r="N4" s="23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  <c r="AF4" s="1">
        <v>32</v>
      </c>
      <c r="AG4" s="1">
        <v>33</v>
      </c>
      <c r="AH4" s="1">
        <v>34</v>
      </c>
      <c r="AI4" s="1">
        <v>35</v>
      </c>
      <c r="AJ4" s="1">
        <v>36</v>
      </c>
      <c r="AK4" s="1">
        <v>37</v>
      </c>
      <c r="AL4" s="1">
        <v>38</v>
      </c>
      <c r="AM4" s="1">
        <v>39</v>
      </c>
      <c r="AN4" s="1">
        <v>40</v>
      </c>
      <c r="AO4" s="1">
        <v>41</v>
      </c>
      <c r="AP4" s="1">
        <v>42</v>
      </c>
      <c r="AQ4" s="1">
        <v>43</v>
      </c>
      <c r="AR4" s="1">
        <v>44</v>
      </c>
      <c r="AS4" s="1">
        <v>45</v>
      </c>
      <c r="AT4" s="1">
        <v>46</v>
      </c>
      <c r="AU4" s="1">
        <v>47</v>
      </c>
      <c r="AV4" s="1">
        <v>48</v>
      </c>
      <c r="AW4" s="1">
        <v>49</v>
      </c>
      <c r="AX4" s="1">
        <v>50</v>
      </c>
      <c r="AY4" s="1">
        <v>51</v>
      </c>
      <c r="AZ4" s="1">
        <v>52</v>
      </c>
      <c r="BA4" s="1">
        <v>53</v>
      </c>
      <c r="BB4" s="1">
        <v>54</v>
      </c>
      <c r="BC4" s="1">
        <v>55</v>
      </c>
      <c r="BD4" s="1">
        <v>56</v>
      </c>
      <c r="BE4" s="1">
        <v>57</v>
      </c>
      <c r="BF4" s="1">
        <v>58</v>
      </c>
      <c r="BG4" s="1">
        <v>59</v>
      </c>
      <c r="BH4" s="1">
        <v>60</v>
      </c>
      <c r="BI4" s="1">
        <v>61</v>
      </c>
      <c r="BJ4" s="1">
        <v>62</v>
      </c>
      <c r="BK4" s="1">
        <v>63</v>
      </c>
      <c r="BL4" s="1">
        <v>64</v>
      </c>
      <c r="BM4" s="1">
        <v>65</v>
      </c>
      <c r="BN4" s="1">
        <v>66</v>
      </c>
      <c r="BO4" s="1">
        <v>67</v>
      </c>
      <c r="BP4" s="1">
        <v>68</v>
      </c>
    </row>
    <row r="5" spans="1:68" ht="28.5" x14ac:dyDescent="0.25">
      <c r="A5" s="12">
        <v>1</v>
      </c>
      <c r="B5" s="12" t="s">
        <v>70</v>
      </c>
      <c r="C5" s="12" t="s">
        <v>71</v>
      </c>
      <c r="D5" s="13">
        <v>1</v>
      </c>
      <c r="E5" s="13">
        <v>3</v>
      </c>
      <c r="F5" s="13">
        <v>0</v>
      </c>
      <c r="G5" s="13">
        <v>4</v>
      </c>
      <c r="H5" s="32">
        <v>34</v>
      </c>
      <c r="I5" s="13">
        <v>9</v>
      </c>
      <c r="J5" s="28">
        <v>45</v>
      </c>
      <c r="K5" s="13">
        <v>31</v>
      </c>
      <c r="L5" s="13">
        <v>5</v>
      </c>
      <c r="M5" s="13">
        <v>10</v>
      </c>
      <c r="N5" s="24">
        <v>30</v>
      </c>
      <c r="O5" s="13">
        <v>18</v>
      </c>
      <c r="P5" s="13">
        <v>0</v>
      </c>
      <c r="Q5" s="13">
        <v>0</v>
      </c>
      <c r="R5" s="13">
        <v>2</v>
      </c>
      <c r="S5" s="13">
        <v>32</v>
      </c>
      <c r="T5" s="13">
        <v>69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3</v>
      </c>
      <c r="AA5" s="13">
        <v>1</v>
      </c>
      <c r="AB5" s="13">
        <v>0</v>
      </c>
      <c r="AC5" s="13">
        <v>0</v>
      </c>
      <c r="AD5" s="13">
        <v>15</v>
      </c>
      <c r="AE5" s="13">
        <v>0</v>
      </c>
      <c r="AF5" s="13">
        <v>0</v>
      </c>
      <c r="AG5" s="13">
        <v>0</v>
      </c>
      <c r="AH5" s="13">
        <v>0</v>
      </c>
      <c r="AI5" s="13">
        <v>4</v>
      </c>
      <c r="AJ5" s="13">
        <v>0</v>
      </c>
      <c r="AK5" s="13">
        <v>0</v>
      </c>
      <c r="AL5" s="13">
        <v>2</v>
      </c>
      <c r="AM5" s="13">
        <v>1</v>
      </c>
      <c r="AN5" s="13">
        <v>0</v>
      </c>
      <c r="AO5" s="13">
        <v>0</v>
      </c>
      <c r="AP5" s="13">
        <v>2</v>
      </c>
      <c r="AQ5" s="13">
        <v>1</v>
      </c>
      <c r="AR5" s="13">
        <v>1</v>
      </c>
      <c r="AS5" s="13">
        <v>0</v>
      </c>
      <c r="AT5" s="13">
        <v>13</v>
      </c>
      <c r="AU5" s="13">
        <v>0</v>
      </c>
      <c r="AV5" s="13">
        <v>0</v>
      </c>
      <c r="AW5" s="13">
        <v>0</v>
      </c>
      <c r="AX5" s="13">
        <v>0</v>
      </c>
      <c r="AY5" s="13">
        <v>2</v>
      </c>
      <c r="AZ5" s="13">
        <v>0</v>
      </c>
      <c r="BA5" s="13">
        <v>0</v>
      </c>
      <c r="BB5" s="13">
        <v>0</v>
      </c>
      <c r="BC5" s="13">
        <v>0</v>
      </c>
      <c r="BD5" s="13">
        <v>1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0</v>
      </c>
      <c r="BL5" s="13">
        <v>0</v>
      </c>
      <c r="BM5" s="13">
        <v>0</v>
      </c>
      <c r="BN5" s="13">
        <v>0</v>
      </c>
      <c r="BO5" s="13">
        <v>0</v>
      </c>
      <c r="BP5" s="13">
        <f t="shared" ref="BP5:BP12" si="0">SUM(D5:T5)</f>
        <v>293</v>
      </c>
    </row>
    <row r="6" spans="1:68" ht="42.75" x14ac:dyDescent="0.25">
      <c r="A6" s="18">
        <v>2</v>
      </c>
      <c r="B6" s="18" t="s">
        <v>72</v>
      </c>
      <c r="C6" s="18" t="s">
        <v>73</v>
      </c>
      <c r="D6" s="19">
        <v>0</v>
      </c>
      <c r="E6" s="19">
        <v>18</v>
      </c>
      <c r="F6" s="19">
        <v>13</v>
      </c>
      <c r="G6" s="19">
        <v>42</v>
      </c>
      <c r="H6" s="32">
        <v>183</v>
      </c>
      <c r="I6" s="19">
        <v>138</v>
      </c>
      <c r="J6" s="28">
        <v>120</v>
      </c>
      <c r="K6" s="19">
        <v>0</v>
      </c>
      <c r="L6" s="19">
        <v>0</v>
      </c>
      <c r="M6" s="19">
        <v>29</v>
      </c>
      <c r="N6" s="24">
        <v>40</v>
      </c>
      <c r="O6" s="19">
        <v>1</v>
      </c>
      <c r="P6" s="19">
        <v>53</v>
      </c>
      <c r="Q6" s="19">
        <v>0</v>
      </c>
      <c r="R6" s="19">
        <v>131</v>
      </c>
      <c r="S6" s="19">
        <v>3</v>
      </c>
      <c r="T6" s="19">
        <v>196</v>
      </c>
      <c r="U6" s="19">
        <v>0</v>
      </c>
      <c r="V6" s="19">
        <v>0</v>
      </c>
      <c r="W6" s="19">
        <v>1</v>
      </c>
      <c r="X6" s="19">
        <v>0</v>
      </c>
      <c r="Y6" s="19">
        <v>0</v>
      </c>
      <c r="Z6" s="19">
        <v>17</v>
      </c>
      <c r="AA6" s="19">
        <v>0</v>
      </c>
      <c r="AB6" s="19">
        <v>2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16</v>
      </c>
      <c r="AJ6" s="19">
        <v>20</v>
      </c>
      <c r="AK6" s="19">
        <v>1</v>
      </c>
      <c r="AL6" s="19">
        <v>2</v>
      </c>
      <c r="AM6" s="19">
        <v>0</v>
      </c>
      <c r="AN6" s="19">
        <v>0</v>
      </c>
      <c r="AO6" s="19">
        <v>0</v>
      </c>
      <c r="AP6" s="19">
        <v>0</v>
      </c>
      <c r="AQ6" s="19">
        <v>9</v>
      </c>
      <c r="AR6" s="19">
        <v>2</v>
      </c>
      <c r="AS6" s="19">
        <v>5</v>
      </c>
      <c r="AT6" s="19">
        <v>60</v>
      </c>
      <c r="AU6" s="19">
        <v>0</v>
      </c>
      <c r="AV6" s="19">
        <v>0</v>
      </c>
      <c r="AW6" s="19">
        <v>0</v>
      </c>
      <c r="AX6" s="19">
        <v>0</v>
      </c>
      <c r="AY6" s="19">
        <v>18</v>
      </c>
      <c r="AZ6" s="19">
        <v>2</v>
      </c>
      <c r="BA6" s="19">
        <v>0</v>
      </c>
      <c r="BB6" s="19">
        <v>0</v>
      </c>
      <c r="BC6" s="19">
        <v>2</v>
      </c>
      <c r="BD6" s="19">
        <v>0</v>
      </c>
      <c r="BE6" s="19">
        <v>0</v>
      </c>
      <c r="BF6" s="19">
        <v>0</v>
      </c>
      <c r="BG6" s="19">
        <v>1</v>
      </c>
      <c r="BH6" s="19">
        <v>0</v>
      </c>
      <c r="BI6" s="19">
        <v>1</v>
      </c>
      <c r="BJ6" s="19">
        <v>2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f t="shared" si="0"/>
        <v>967</v>
      </c>
    </row>
    <row r="7" spans="1:68" ht="42.75" x14ac:dyDescent="0.25">
      <c r="A7" s="14">
        <v>3</v>
      </c>
      <c r="B7" s="14" t="s">
        <v>74</v>
      </c>
      <c r="C7" s="14" t="s">
        <v>75</v>
      </c>
      <c r="D7" s="15">
        <v>0</v>
      </c>
      <c r="E7" s="15">
        <v>5</v>
      </c>
      <c r="F7" s="15">
        <v>10</v>
      </c>
      <c r="G7" s="15">
        <v>40</v>
      </c>
      <c r="H7" s="32">
        <v>146</v>
      </c>
      <c r="I7" s="15">
        <v>7</v>
      </c>
      <c r="J7" s="28">
        <v>0</v>
      </c>
      <c r="K7" s="15">
        <v>2</v>
      </c>
      <c r="L7" s="15">
        <v>0</v>
      </c>
      <c r="M7" s="15">
        <v>10</v>
      </c>
      <c r="N7" s="24">
        <v>507</v>
      </c>
      <c r="O7" s="15">
        <v>1</v>
      </c>
      <c r="P7" s="15">
        <v>0</v>
      </c>
      <c r="Q7" s="15">
        <v>0</v>
      </c>
      <c r="R7" s="15">
        <v>22</v>
      </c>
      <c r="S7" s="15">
        <v>0</v>
      </c>
      <c r="T7" s="15">
        <f t="shared" ref="T5:T12" si="1">SUM(U7:BO7)</f>
        <v>421</v>
      </c>
      <c r="U7" s="15">
        <v>1</v>
      </c>
      <c r="V7" s="15">
        <v>0</v>
      </c>
      <c r="W7" s="15">
        <v>0</v>
      </c>
      <c r="X7" s="15">
        <v>0</v>
      </c>
      <c r="Y7" s="15">
        <v>0</v>
      </c>
      <c r="Z7" s="15">
        <v>284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48</v>
      </c>
      <c r="AG7" s="15">
        <v>0</v>
      </c>
      <c r="AH7" s="15">
        <v>24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2</v>
      </c>
      <c r="AO7" s="15">
        <v>38</v>
      </c>
      <c r="AP7" s="15">
        <v>0</v>
      </c>
      <c r="AQ7" s="15">
        <v>5</v>
      </c>
      <c r="AR7" s="15">
        <v>0</v>
      </c>
      <c r="AS7" s="15">
        <v>4</v>
      </c>
      <c r="AT7" s="15">
        <v>2</v>
      </c>
      <c r="AU7" s="15">
        <v>0</v>
      </c>
      <c r="AV7" s="15">
        <v>0</v>
      </c>
      <c r="AW7" s="15">
        <v>0</v>
      </c>
      <c r="AX7" s="15">
        <v>0</v>
      </c>
      <c r="AY7" s="15">
        <v>8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2</v>
      </c>
      <c r="BF7" s="15">
        <v>0</v>
      </c>
      <c r="BG7" s="15">
        <v>0</v>
      </c>
      <c r="BH7" s="15">
        <v>0</v>
      </c>
      <c r="BI7" s="15">
        <v>0</v>
      </c>
      <c r="BJ7" s="15">
        <v>0</v>
      </c>
      <c r="BK7" s="15">
        <v>0</v>
      </c>
      <c r="BL7" s="15">
        <v>1</v>
      </c>
      <c r="BM7" s="15">
        <v>0</v>
      </c>
      <c r="BN7" s="15">
        <v>1</v>
      </c>
      <c r="BO7" s="15">
        <v>1</v>
      </c>
      <c r="BP7" s="15">
        <f t="shared" si="0"/>
        <v>1171</v>
      </c>
    </row>
    <row r="8" spans="1:68" ht="42.75" x14ac:dyDescent="0.25">
      <c r="A8" s="12">
        <v>4</v>
      </c>
      <c r="B8" s="12" t="s">
        <v>76</v>
      </c>
      <c r="C8" s="12" t="s">
        <v>77</v>
      </c>
      <c r="D8" s="13">
        <v>0</v>
      </c>
      <c r="E8" s="13">
        <v>3</v>
      </c>
      <c r="F8" s="13">
        <v>4</v>
      </c>
      <c r="G8" s="13">
        <v>16</v>
      </c>
      <c r="H8" s="32">
        <v>191</v>
      </c>
      <c r="I8" s="13">
        <v>81</v>
      </c>
      <c r="J8" s="28">
        <v>0</v>
      </c>
      <c r="K8" s="13">
        <v>1</v>
      </c>
      <c r="L8" s="13">
        <v>1</v>
      </c>
      <c r="M8" s="13">
        <v>9</v>
      </c>
      <c r="N8" s="24">
        <v>183</v>
      </c>
      <c r="O8" s="13">
        <v>1</v>
      </c>
      <c r="P8" s="13">
        <v>0</v>
      </c>
      <c r="Q8" s="13">
        <v>0</v>
      </c>
      <c r="R8" s="13">
        <v>18</v>
      </c>
      <c r="S8" s="13">
        <v>0</v>
      </c>
      <c r="T8" s="13">
        <f t="shared" si="1"/>
        <v>112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11</v>
      </c>
      <c r="AA8" s="13">
        <v>0</v>
      </c>
      <c r="AB8" s="13">
        <v>2</v>
      </c>
      <c r="AC8" s="13">
        <v>0</v>
      </c>
      <c r="AD8" s="13">
        <v>0</v>
      </c>
      <c r="AE8" s="13">
        <v>0</v>
      </c>
      <c r="AF8" s="13">
        <v>1</v>
      </c>
      <c r="AG8" s="13">
        <v>0</v>
      </c>
      <c r="AH8" s="13">
        <v>22</v>
      </c>
      <c r="AI8" s="13">
        <v>7</v>
      </c>
      <c r="AJ8" s="13">
        <v>30</v>
      </c>
      <c r="AK8" s="13">
        <v>0</v>
      </c>
      <c r="AL8" s="13">
        <v>0</v>
      </c>
      <c r="AM8" s="13">
        <v>0</v>
      </c>
      <c r="AN8" s="13">
        <v>1</v>
      </c>
      <c r="AO8" s="13">
        <v>2</v>
      </c>
      <c r="AP8" s="13">
        <v>0</v>
      </c>
      <c r="AQ8" s="13">
        <v>4</v>
      </c>
      <c r="AR8" s="13">
        <v>0</v>
      </c>
      <c r="AS8" s="13">
        <v>1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14</v>
      </c>
      <c r="AZ8" s="13">
        <v>0</v>
      </c>
      <c r="BA8" s="13">
        <v>0</v>
      </c>
      <c r="BB8" s="13">
        <v>0</v>
      </c>
      <c r="BC8" s="13">
        <v>5</v>
      </c>
      <c r="BD8" s="13">
        <v>0</v>
      </c>
      <c r="BE8" s="13">
        <v>7</v>
      </c>
      <c r="BF8" s="13">
        <v>0</v>
      </c>
      <c r="BG8" s="13">
        <v>5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f t="shared" si="0"/>
        <v>620</v>
      </c>
    </row>
    <row r="9" spans="1:68" ht="42.75" x14ac:dyDescent="0.25">
      <c r="A9" s="12">
        <v>5</v>
      </c>
      <c r="B9" s="12" t="s">
        <v>78</v>
      </c>
      <c r="C9" s="12" t="s">
        <v>79</v>
      </c>
      <c r="D9" s="13">
        <v>0</v>
      </c>
      <c r="E9" s="13">
        <v>14</v>
      </c>
      <c r="F9" s="13">
        <v>6</v>
      </c>
      <c r="G9" s="13">
        <v>21</v>
      </c>
      <c r="H9" s="32">
        <v>79</v>
      </c>
      <c r="I9" s="13">
        <v>7</v>
      </c>
      <c r="J9" s="28">
        <v>3</v>
      </c>
      <c r="K9" s="13">
        <v>0</v>
      </c>
      <c r="L9" s="13">
        <v>0</v>
      </c>
      <c r="M9" s="13">
        <v>36</v>
      </c>
      <c r="N9" s="24">
        <v>177</v>
      </c>
      <c r="O9" s="13">
        <v>1</v>
      </c>
      <c r="P9" s="13">
        <v>0</v>
      </c>
      <c r="Q9" s="13">
        <v>0</v>
      </c>
      <c r="R9" s="13">
        <v>4</v>
      </c>
      <c r="S9" s="13">
        <v>0</v>
      </c>
      <c r="T9" s="13">
        <f t="shared" si="1"/>
        <v>96</v>
      </c>
      <c r="U9" s="13">
        <v>0</v>
      </c>
      <c r="V9" s="13">
        <v>0</v>
      </c>
      <c r="W9" s="13">
        <v>1</v>
      </c>
      <c r="X9" s="13">
        <v>0</v>
      </c>
      <c r="Y9" s="13">
        <v>0</v>
      </c>
      <c r="Z9" s="13">
        <v>17</v>
      </c>
      <c r="AA9" s="13">
        <v>0</v>
      </c>
      <c r="AB9" s="13">
        <v>0</v>
      </c>
      <c r="AC9" s="13">
        <v>0</v>
      </c>
      <c r="AD9" s="13">
        <v>0</v>
      </c>
      <c r="AE9" s="13">
        <v>1</v>
      </c>
      <c r="AF9" s="13">
        <v>1</v>
      </c>
      <c r="AG9" s="13">
        <v>0</v>
      </c>
      <c r="AH9" s="13">
        <v>0</v>
      </c>
      <c r="AI9" s="13">
        <v>1</v>
      </c>
      <c r="AJ9" s="13">
        <v>6</v>
      </c>
      <c r="AK9" s="13">
        <v>0</v>
      </c>
      <c r="AL9" s="13">
        <v>0</v>
      </c>
      <c r="AM9" s="13">
        <v>0</v>
      </c>
      <c r="AN9" s="13">
        <v>1</v>
      </c>
      <c r="AO9" s="13">
        <v>0</v>
      </c>
      <c r="AP9" s="13">
        <v>0</v>
      </c>
      <c r="AQ9" s="13">
        <v>2</v>
      </c>
      <c r="AR9" s="13">
        <v>1</v>
      </c>
      <c r="AS9" s="13">
        <v>36</v>
      </c>
      <c r="AT9" s="13">
        <v>8</v>
      </c>
      <c r="AU9" s="13">
        <v>0</v>
      </c>
      <c r="AV9" s="13">
        <v>0</v>
      </c>
      <c r="AW9" s="13">
        <v>0</v>
      </c>
      <c r="AX9" s="13">
        <v>0</v>
      </c>
      <c r="AY9" s="13">
        <v>1</v>
      </c>
      <c r="AZ9" s="13">
        <v>0</v>
      </c>
      <c r="BA9" s="13">
        <v>0</v>
      </c>
      <c r="BB9" s="13">
        <v>0</v>
      </c>
      <c r="BC9" s="13">
        <v>4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16</v>
      </c>
      <c r="BN9" s="13">
        <v>0</v>
      </c>
      <c r="BO9" s="13">
        <v>0</v>
      </c>
      <c r="BP9" s="13">
        <f t="shared" si="0"/>
        <v>444</v>
      </c>
    </row>
    <row r="10" spans="1:68" ht="42.75" x14ac:dyDescent="0.25">
      <c r="A10" s="20">
        <v>6</v>
      </c>
      <c r="B10" s="20" t="s">
        <v>80</v>
      </c>
      <c r="C10" s="20" t="s">
        <v>81</v>
      </c>
      <c r="D10" s="21">
        <v>0</v>
      </c>
      <c r="E10" s="21">
        <v>8</v>
      </c>
      <c r="F10" s="21">
        <v>10</v>
      </c>
      <c r="G10" s="21">
        <v>22</v>
      </c>
      <c r="H10" s="32">
        <v>262</v>
      </c>
      <c r="I10" s="21">
        <v>110</v>
      </c>
      <c r="J10" s="28">
        <v>49</v>
      </c>
      <c r="K10" s="21">
        <v>0</v>
      </c>
      <c r="L10" s="21">
        <v>12</v>
      </c>
      <c r="M10" s="21">
        <v>15</v>
      </c>
      <c r="N10" s="24">
        <v>126</v>
      </c>
      <c r="O10" s="21">
        <v>8</v>
      </c>
      <c r="P10" s="21">
        <v>27</v>
      </c>
      <c r="Q10" s="21">
        <v>0</v>
      </c>
      <c r="R10" s="21">
        <v>50</v>
      </c>
      <c r="S10" s="21">
        <v>3</v>
      </c>
      <c r="T10" s="21">
        <v>212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15</v>
      </c>
      <c r="AA10" s="21">
        <v>0</v>
      </c>
      <c r="AB10" s="21">
        <v>0</v>
      </c>
      <c r="AC10" s="21">
        <v>30</v>
      </c>
      <c r="AD10" s="21">
        <v>3</v>
      </c>
      <c r="AE10" s="21">
        <v>1</v>
      </c>
      <c r="AF10" s="21">
        <v>0</v>
      </c>
      <c r="AG10" s="21">
        <v>3</v>
      </c>
      <c r="AH10" s="21">
        <v>11</v>
      </c>
      <c r="AI10" s="21">
        <v>21</v>
      </c>
      <c r="AJ10" s="21">
        <v>7</v>
      </c>
      <c r="AK10" s="21">
        <v>0</v>
      </c>
      <c r="AL10" s="21">
        <v>0</v>
      </c>
      <c r="AM10" s="21">
        <v>0</v>
      </c>
      <c r="AN10" s="21">
        <v>16</v>
      </c>
      <c r="AO10" s="21">
        <v>2</v>
      </c>
      <c r="AP10" s="21">
        <v>0</v>
      </c>
      <c r="AQ10" s="21">
        <v>8</v>
      </c>
      <c r="AR10" s="21">
        <v>0</v>
      </c>
      <c r="AS10" s="21">
        <v>50</v>
      </c>
      <c r="AT10" s="21">
        <v>5</v>
      </c>
      <c r="AU10" s="21">
        <v>1</v>
      </c>
      <c r="AV10" s="21">
        <v>0</v>
      </c>
      <c r="AW10" s="21">
        <v>0</v>
      </c>
      <c r="AX10" s="21">
        <v>0</v>
      </c>
      <c r="AY10" s="21">
        <v>4</v>
      </c>
      <c r="AZ10" s="21">
        <v>0</v>
      </c>
      <c r="BA10" s="21">
        <v>0</v>
      </c>
      <c r="BB10" s="21">
        <v>0</v>
      </c>
      <c r="BC10" s="21">
        <v>8</v>
      </c>
      <c r="BD10" s="21">
        <v>0</v>
      </c>
      <c r="BE10" s="21">
        <v>2</v>
      </c>
      <c r="BF10" s="21">
        <v>1</v>
      </c>
      <c r="BG10" s="21">
        <v>3</v>
      </c>
      <c r="BH10" s="21">
        <v>3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f t="shared" si="0"/>
        <v>914</v>
      </c>
    </row>
    <row r="11" spans="1:68" ht="42.75" x14ac:dyDescent="0.25">
      <c r="A11" s="12">
        <v>7</v>
      </c>
      <c r="B11" s="12" t="s">
        <v>82</v>
      </c>
      <c r="C11" s="12" t="s">
        <v>83</v>
      </c>
      <c r="D11" s="13">
        <v>0</v>
      </c>
      <c r="E11" s="13">
        <v>0</v>
      </c>
      <c r="F11" s="13">
        <v>0</v>
      </c>
      <c r="G11" s="13">
        <v>0</v>
      </c>
      <c r="H11" s="32">
        <v>0</v>
      </c>
      <c r="I11" s="13">
        <v>0</v>
      </c>
      <c r="J11" s="28">
        <v>2</v>
      </c>
      <c r="K11" s="13">
        <v>0</v>
      </c>
      <c r="L11" s="13">
        <v>1</v>
      </c>
      <c r="M11" s="13">
        <v>0</v>
      </c>
      <c r="N11" s="24">
        <v>138</v>
      </c>
      <c r="O11" s="13">
        <v>148</v>
      </c>
      <c r="P11" s="13">
        <v>13</v>
      </c>
      <c r="Q11" s="13">
        <v>0</v>
      </c>
      <c r="R11" s="13">
        <v>233</v>
      </c>
      <c r="S11" s="13">
        <v>0</v>
      </c>
      <c r="T11" s="13">
        <f t="shared" si="1"/>
        <v>53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19</v>
      </c>
      <c r="AA11" s="13">
        <v>0</v>
      </c>
      <c r="AB11" s="13">
        <v>0</v>
      </c>
      <c r="AC11" s="13">
        <v>0</v>
      </c>
      <c r="AD11" s="13">
        <v>0</v>
      </c>
      <c r="AE11" s="13">
        <v>2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2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16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14</v>
      </c>
      <c r="BN11" s="13">
        <v>0</v>
      </c>
      <c r="BO11" s="13">
        <v>0</v>
      </c>
      <c r="BP11" s="13">
        <f t="shared" si="0"/>
        <v>588</v>
      </c>
    </row>
    <row r="12" spans="1:68" ht="42.75" x14ac:dyDescent="0.25">
      <c r="A12" s="16">
        <v>8</v>
      </c>
      <c r="B12" s="16" t="s">
        <v>84</v>
      </c>
      <c r="C12" s="16" t="s">
        <v>85</v>
      </c>
      <c r="D12" s="17">
        <v>0</v>
      </c>
      <c r="E12" s="17">
        <v>2</v>
      </c>
      <c r="F12" s="17">
        <v>4</v>
      </c>
      <c r="G12" s="17">
        <v>15</v>
      </c>
      <c r="H12" s="32">
        <v>23</v>
      </c>
      <c r="I12" s="17">
        <v>23</v>
      </c>
      <c r="J12" s="28">
        <v>2616</v>
      </c>
      <c r="K12" s="17">
        <v>0</v>
      </c>
      <c r="L12" s="17">
        <v>11</v>
      </c>
      <c r="M12" s="17">
        <v>637</v>
      </c>
      <c r="N12" s="24">
        <v>344</v>
      </c>
      <c r="O12" s="17">
        <v>4</v>
      </c>
      <c r="P12" s="17">
        <v>41</v>
      </c>
      <c r="Q12" s="17">
        <v>0</v>
      </c>
      <c r="R12" s="17">
        <v>0</v>
      </c>
      <c r="S12" s="17">
        <v>0</v>
      </c>
      <c r="T12" s="17">
        <v>6014</v>
      </c>
      <c r="U12" s="17">
        <v>0</v>
      </c>
      <c r="V12" s="17">
        <v>1</v>
      </c>
      <c r="W12" s="17">
        <v>0</v>
      </c>
      <c r="X12" s="17">
        <v>1</v>
      </c>
      <c r="Y12" s="17">
        <v>2</v>
      </c>
      <c r="Z12" s="17">
        <v>886</v>
      </c>
      <c r="AA12" s="17">
        <v>3</v>
      </c>
      <c r="AB12" s="17">
        <v>33</v>
      </c>
      <c r="AC12" s="17">
        <v>0</v>
      </c>
      <c r="AD12" s="17">
        <v>141</v>
      </c>
      <c r="AE12" s="17">
        <v>0</v>
      </c>
      <c r="AF12" s="17">
        <v>4</v>
      </c>
      <c r="AG12" s="17">
        <v>0</v>
      </c>
      <c r="AH12" s="17">
        <v>4</v>
      </c>
      <c r="AI12" s="17">
        <v>2</v>
      </c>
      <c r="AJ12" s="17">
        <v>0</v>
      </c>
      <c r="AK12" s="17">
        <v>0</v>
      </c>
      <c r="AL12" s="17">
        <v>10</v>
      </c>
      <c r="AM12" s="17">
        <v>0</v>
      </c>
      <c r="AN12" s="17">
        <v>0</v>
      </c>
      <c r="AO12" s="17">
        <v>0</v>
      </c>
      <c r="AP12" s="17">
        <v>22</v>
      </c>
      <c r="AQ12" s="17">
        <v>0</v>
      </c>
      <c r="AR12" s="17">
        <v>3</v>
      </c>
      <c r="AS12" s="17">
        <v>2</v>
      </c>
      <c r="AT12" s="17">
        <v>69</v>
      </c>
      <c r="AU12" s="17">
        <v>3</v>
      </c>
      <c r="AV12" s="17">
        <v>2</v>
      </c>
      <c r="AW12" s="17">
        <v>67</v>
      </c>
      <c r="AX12" s="17">
        <v>1</v>
      </c>
      <c r="AY12" s="17">
        <v>4495</v>
      </c>
      <c r="AZ12" s="17">
        <v>32</v>
      </c>
      <c r="BA12" s="17">
        <v>55</v>
      </c>
      <c r="BB12" s="17">
        <v>1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1</v>
      </c>
      <c r="BI12" s="17">
        <v>0</v>
      </c>
      <c r="BJ12" s="17">
        <v>0</v>
      </c>
      <c r="BK12" s="17">
        <v>1</v>
      </c>
      <c r="BL12" s="17">
        <v>0</v>
      </c>
      <c r="BM12" s="17">
        <v>0</v>
      </c>
      <c r="BN12" s="17">
        <v>0</v>
      </c>
      <c r="BO12" s="17">
        <v>0</v>
      </c>
      <c r="BP12" s="17">
        <f t="shared" si="0"/>
        <v>9734</v>
      </c>
    </row>
    <row r="13" spans="1:68" ht="24.95" customHeight="1" x14ac:dyDescent="0.25">
      <c r="A13" s="10" t="s">
        <v>86</v>
      </c>
      <c r="B13" s="10"/>
      <c r="C13" s="10"/>
      <c r="D13" s="8">
        <f>SUM(D6:D12)</f>
        <v>0</v>
      </c>
      <c r="E13" s="8">
        <f>SUM(E6:E12)</f>
        <v>50</v>
      </c>
      <c r="F13" s="8">
        <f>SUM(F6:F12)</f>
        <v>47</v>
      </c>
      <c r="G13" s="8">
        <f>SUM(G6:G12)</f>
        <v>156</v>
      </c>
      <c r="H13" s="33">
        <f>SUM(H6:H12)</f>
        <v>884</v>
      </c>
      <c r="I13" s="8">
        <f>SUM(I6:I12)</f>
        <v>366</v>
      </c>
      <c r="J13" s="29">
        <f>SUM(J6:J12)</f>
        <v>2790</v>
      </c>
      <c r="K13" s="8">
        <f>SUM(K6:K12)</f>
        <v>3</v>
      </c>
      <c r="L13" s="8">
        <f>SUM(L6:L12)</f>
        <v>25</v>
      </c>
      <c r="M13" s="8">
        <f>SUM(M6:M12)</f>
        <v>736</v>
      </c>
      <c r="N13" s="25">
        <f>SUM(N6:N12)</f>
        <v>1515</v>
      </c>
      <c r="O13" s="8">
        <f>SUM(O6:O12)</f>
        <v>164</v>
      </c>
      <c r="P13" s="8">
        <f>SUM(P6:P12)</f>
        <v>134</v>
      </c>
      <c r="Q13" s="8">
        <f>SUM(Q6:Q12)</f>
        <v>0</v>
      </c>
      <c r="R13" s="8">
        <f>SUM(R6:R12)</f>
        <v>458</v>
      </c>
      <c r="S13" s="8">
        <f>SUM(S6:S12)</f>
        <v>6</v>
      </c>
      <c r="T13" s="8">
        <f>SUM(T6:T12)</f>
        <v>7104</v>
      </c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9">
        <f>SUM(BP6:BP12)</f>
        <v>14438</v>
      </c>
    </row>
    <row r="14" spans="1:68" ht="24.95" customHeight="1" x14ac:dyDescent="0.25">
      <c r="A14" s="11" t="s">
        <v>87</v>
      </c>
      <c r="B14" s="11"/>
      <c r="C14" s="11"/>
      <c r="D14" s="8">
        <v>1</v>
      </c>
      <c r="E14" s="8">
        <v>53</v>
      </c>
      <c r="F14" s="8">
        <v>47</v>
      </c>
      <c r="G14" s="8">
        <v>160</v>
      </c>
      <c r="H14" s="33">
        <v>918</v>
      </c>
      <c r="I14" s="8">
        <v>375</v>
      </c>
      <c r="J14" s="29">
        <v>2835</v>
      </c>
      <c r="K14" s="8">
        <v>34</v>
      </c>
      <c r="L14" s="8">
        <v>30</v>
      </c>
      <c r="M14" s="8">
        <v>746</v>
      </c>
      <c r="N14" s="25">
        <v>1545</v>
      </c>
      <c r="O14" s="8">
        <v>182</v>
      </c>
      <c r="P14" s="8">
        <v>134</v>
      </c>
      <c r="Q14" s="8">
        <v>0</v>
      </c>
      <c r="R14" s="8">
        <v>460</v>
      </c>
      <c r="S14" s="8">
        <v>38</v>
      </c>
      <c r="T14" s="8">
        <v>7173</v>
      </c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9">
        <f>SUM(D14:BO14)</f>
        <v>14731</v>
      </c>
    </row>
  </sheetData>
  <mergeCells count="8">
    <mergeCell ref="A13:C13"/>
    <mergeCell ref="A14:C14"/>
    <mergeCell ref="A1:BP1"/>
    <mergeCell ref="A2:A3"/>
    <mergeCell ref="B2:B3"/>
    <mergeCell ref="C2:C3"/>
    <mergeCell ref="D2:BO2"/>
    <mergeCell ref="BP2:B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Шимкина Регина Леонидовна</cp:lastModifiedBy>
  <dcterms:created xsi:type="dcterms:W3CDTF">2026-08-31T11:04:15Z</dcterms:created>
  <dcterms:modified xsi:type="dcterms:W3CDTF">2026-08-31T13:57:57Z</dcterms:modified>
</cp:coreProperties>
</file>