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820" windowHeight="98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4" i="1" l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D24" i="1"/>
  <c r="U23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6" i="1"/>
  <c r="U21" i="1" s="1"/>
  <c r="U24" i="1" s="1"/>
</calcChain>
</file>

<file path=xl/sharedStrings.xml><?xml version="1.0" encoding="utf-8"?>
<sst xmlns="http://schemas.openxmlformats.org/spreadsheetml/2006/main" count="41" uniqueCount="41">
  <si>
    <t>Статистические данные по обращениям граждан, поступившим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</si>
  <si>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</si>
  <si>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</si>
  <si>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</si>
  <si>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</si>
  <si>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</si>
  <si>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</si>
  <si>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</si>
  <si>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</si>
  <si>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</si>
  <si>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</si>
  <si>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</si>
  <si>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</si>
  <si>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</si>
  <si>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</si>
  <si>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</si>
  <si>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</si>
  <si>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</si>
  <si>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</si>
  <si>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</si>
  <si>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</si>
  <si>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</si>
  <si>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ИФНС России по г. Георгиевску Ставропольского края</t>
  </si>
  <si>
    <t>ИФНС России по г. Кисловодску Ставропольского края</t>
  </si>
  <si>
    <t>ИФНС России по г. Пятигорску Ставропольского края</t>
  </si>
  <si>
    <t>ИФНС России по Ленинскому району г. Ставрополя</t>
  </si>
  <si>
    <t>Межрайонная  ИФНС России №12 по Ставропольскому краю</t>
  </si>
  <si>
    <t>Межрайонная  ИФНС России №1 по Ставропольскому краю</t>
  </si>
  <si>
    <t>Межрайонная  ИФНС России №3 по Ставропольскому краю</t>
  </si>
  <si>
    <t>Межрайонная  ИФНС России №4 по Ставропольскому краю</t>
  </si>
  <si>
    <t>Межрайонная  ИФНС России №5 по Ставропольскому краю</t>
  </si>
  <si>
    <t>Межрайонная  ИФНС России №6 по Ставропольскому краю</t>
  </si>
  <si>
    <t>Межрайонная  ИФНС России №8 по Ставропольскому краю</t>
  </si>
  <si>
    <t>Межрайонная  ИФНС России №9 по Ставропольскому краю</t>
  </si>
  <si>
    <t>Межрайонная  ИФНС России №10 по Ставропольскому краю</t>
  </si>
  <si>
    <t>Межрайонная  ИФНС России №11 по Ставропольскому краю</t>
  </si>
  <si>
    <t>Межрайонная  ИФНС России №14 по Ставропольскому краю</t>
  </si>
  <si>
    <t>ВСЕГО ПО ИНСПЕКЦИЯМ:</t>
  </si>
  <si>
    <t>УФНС России по Ставропольскому краю</t>
  </si>
  <si>
    <t xml:space="preserve">ВСЕГО ПО РЕГИОНУ: </t>
  </si>
  <si>
    <t xml:space="preserve"> в Управление Федеральной налоговой службы по Ставропольскому краю и подведомственные  инспекции  за IV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</si>
</sst>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0" fontId="9" fillId="0" borderId="0"/>
    <xf numFmtId="0" fontId="1" fillId="0" borderId="0"/>
  </cellStyleXfs>
  <cellXfs count="38">
    <xf numFmtId="0" fontId="0" fillId="0" borderId="0" xfId="0"/>
    <xf numFmtId="0" fontId="3" fillId="2" borderId="1" xfId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 textRotation="90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textRotation="90" wrapText="1"/>
    </xf>
    <xf numFmtId="0" fontId="3" fillId="2" borderId="0" xfId="1" applyFill="1" applyBorder="1" applyAlignment="1">
      <alignment horizontal="center" vertical="center" wrapText="1"/>
    </xf>
    <xf numFmtId="0" fontId="3" fillId="2" borderId="2" xfId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3" xfId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0" borderId="14" xfId="1" applyFill="1" applyBorder="1" applyAlignment="1">
      <alignment horizontal="center" vertical="center"/>
    </xf>
    <xf numFmtId="0" fontId="3" fillId="0" borderId="15" xfId="1" applyFill="1" applyBorder="1" applyAlignment="1">
      <alignment horizontal="center" vertical="center"/>
    </xf>
    <xf numFmtId="0" fontId="3" fillId="0" borderId="16" xfId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/>
    </xf>
    <xf numFmtId="0" fontId="14" fillId="2" borderId="0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/>
    </xf>
  </cellXfs>
  <cellStyles count="5">
    <cellStyle name="Денежный 2" xfId="2"/>
    <cellStyle name="Обычный" xfId="0" builtinId="0"/>
    <cellStyle name="Обычный 2" xfId="3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zoomScale="70" zoomScaleNormal="70" workbookViewId="0">
      <selection activeCell="S6" sqref="S6"/>
    </sheetView>
  </sheetViews>
  <sheetFormatPr defaultRowHeight="15" x14ac:dyDescent="0.25"/>
  <cols>
    <col min="3" max="3" width="31" customWidth="1"/>
  </cols>
  <sheetData>
    <row r="1" spans="1:21" ht="18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8.75" x14ac:dyDescent="0.25">
      <c r="A2" s="33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2"/>
    </row>
    <row r="3" spans="1:21" x14ac:dyDescent="0.25">
      <c r="A3" s="34"/>
      <c r="B3" s="35" t="s">
        <v>1</v>
      </c>
      <c r="C3" s="34" t="s">
        <v>2</v>
      </c>
      <c r="D3" s="34" t="s">
        <v>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6" t="s">
        <v>4</v>
      </c>
    </row>
    <row r="4" spans="1:21" ht="328.5" x14ac:dyDescent="0.25">
      <c r="A4" s="34"/>
      <c r="B4" s="35"/>
      <c r="C4" s="34"/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36"/>
    </row>
    <row r="5" spans="1:21" ht="15.75" thickBot="1" x14ac:dyDescent="0.3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3">
        <v>19</v>
      </c>
      <c r="T5" s="3">
        <v>20</v>
      </c>
      <c r="U5" s="3">
        <v>21</v>
      </c>
    </row>
    <row r="6" spans="1:21" ht="45" x14ac:dyDescent="0.25">
      <c r="A6" s="8">
        <v>1</v>
      </c>
      <c r="B6" s="11">
        <v>2625</v>
      </c>
      <c r="C6" s="12" t="s">
        <v>22</v>
      </c>
      <c r="D6" s="26">
        <v>0</v>
      </c>
      <c r="E6" s="26">
        <v>14</v>
      </c>
      <c r="F6" s="26">
        <v>21</v>
      </c>
      <c r="G6" s="26">
        <v>33</v>
      </c>
      <c r="H6" s="26">
        <v>22</v>
      </c>
      <c r="I6" s="26">
        <v>33</v>
      </c>
      <c r="J6" s="26">
        <v>13</v>
      </c>
      <c r="K6" s="26">
        <v>0</v>
      </c>
      <c r="L6" s="26">
        <v>0</v>
      </c>
      <c r="M6" s="26">
        <v>4</v>
      </c>
      <c r="N6" s="26">
        <v>61</v>
      </c>
      <c r="O6" s="26">
        <v>2</v>
      </c>
      <c r="P6" s="26">
        <v>1</v>
      </c>
      <c r="Q6" s="26">
        <v>0</v>
      </c>
      <c r="R6" s="26">
        <v>1</v>
      </c>
      <c r="S6" s="26">
        <v>1</v>
      </c>
      <c r="T6" s="26">
        <v>269</v>
      </c>
      <c r="U6" s="1">
        <f>SUM(D6:T6)</f>
        <v>475</v>
      </c>
    </row>
    <row r="7" spans="1:21" ht="45" x14ac:dyDescent="0.25">
      <c r="A7" s="8">
        <v>2</v>
      </c>
      <c r="B7" s="13">
        <v>2628</v>
      </c>
      <c r="C7" s="12" t="s">
        <v>23</v>
      </c>
      <c r="D7" s="26">
        <v>0</v>
      </c>
      <c r="E7" s="26">
        <v>32</v>
      </c>
      <c r="F7" s="26">
        <v>29</v>
      </c>
      <c r="G7" s="26">
        <v>164</v>
      </c>
      <c r="H7" s="26">
        <v>34</v>
      </c>
      <c r="I7" s="26">
        <v>12</v>
      </c>
      <c r="J7" s="26">
        <v>28</v>
      </c>
      <c r="K7" s="26">
        <v>1</v>
      </c>
      <c r="L7" s="26">
        <v>0</v>
      </c>
      <c r="M7" s="26">
        <v>2</v>
      </c>
      <c r="N7" s="26">
        <v>95</v>
      </c>
      <c r="O7" s="26">
        <v>0</v>
      </c>
      <c r="P7" s="26">
        <v>1</v>
      </c>
      <c r="Q7" s="26">
        <v>0</v>
      </c>
      <c r="R7" s="26">
        <v>2</v>
      </c>
      <c r="S7" s="26">
        <v>1</v>
      </c>
      <c r="T7" s="26">
        <v>369</v>
      </c>
      <c r="U7" s="1">
        <f t="shared" ref="U7:U20" si="0">SUM(D7:T7)</f>
        <v>770</v>
      </c>
    </row>
    <row r="8" spans="1:21" ht="30" x14ac:dyDescent="0.25">
      <c r="A8" s="8">
        <v>3</v>
      </c>
      <c r="B8" s="13">
        <v>2632</v>
      </c>
      <c r="C8" s="12" t="s">
        <v>24</v>
      </c>
      <c r="D8" s="26">
        <v>0</v>
      </c>
      <c r="E8" s="26">
        <v>10</v>
      </c>
      <c r="F8" s="26">
        <v>20</v>
      </c>
      <c r="G8" s="26">
        <v>75</v>
      </c>
      <c r="H8" s="26">
        <v>41</v>
      </c>
      <c r="I8" s="26">
        <v>11</v>
      </c>
      <c r="J8" s="26">
        <v>83</v>
      </c>
      <c r="K8" s="26">
        <v>0</v>
      </c>
      <c r="L8" s="26">
        <v>1</v>
      </c>
      <c r="M8" s="26">
        <v>1</v>
      </c>
      <c r="N8" s="26">
        <v>197</v>
      </c>
      <c r="O8" s="26">
        <v>0</v>
      </c>
      <c r="P8" s="26">
        <v>20</v>
      </c>
      <c r="Q8" s="26">
        <v>0</v>
      </c>
      <c r="R8" s="26">
        <v>1</v>
      </c>
      <c r="S8" s="26">
        <v>1</v>
      </c>
      <c r="T8" s="26">
        <v>140</v>
      </c>
      <c r="U8" s="1">
        <f t="shared" si="0"/>
        <v>601</v>
      </c>
    </row>
    <row r="9" spans="1:21" ht="30" x14ac:dyDescent="0.25">
      <c r="A9" s="8">
        <v>4</v>
      </c>
      <c r="B9" s="13">
        <v>2634</v>
      </c>
      <c r="C9" s="12" t="s">
        <v>25</v>
      </c>
      <c r="D9" s="26">
        <v>0</v>
      </c>
      <c r="E9" s="26">
        <v>15</v>
      </c>
      <c r="F9" s="26">
        <v>28</v>
      </c>
      <c r="G9" s="26">
        <v>116</v>
      </c>
      <c r="H9" s="26">
        <v>90</v>
      </c>
      <c r="I9" s="26">
        <v>1</v>
      </c>
      <c r="J9" s="26">
        <v>48</v>
      </c>
      <c r="K9" s="26">
        <v>0</v>
      </c>
      <c r="L9" s="26">
        <v>0</v>
      </c>
      <c r="M9" s="26">
        <v>1</v>
      </c>
      <c r="N9" s="26">
        <v>147</v>
      </c>
      <c r="O9" s="26">
        <v>0</v>
      </c>
      <c r="P9" s="26">
        <v>1</v>
      </c>
      <c r="Q9" s="26">
        <v>0</v>
      </c>
      <c r="R9" s="26">
        <v>0</v>
      </c>
      <c r="S9" s="26">
        <v>4</v>
      </c>
      <c r="T9" s="26">
        <v>42</v>
      </c>
      <c r="U9" s="1">
        <f t="shared" si="0"/>
        <v>493</v>
      </c>
    </row>
    <row r="10" spans="1:21" ht="30" x14ac:dyDescent="0.25">
      <c r="A10" s="8">
        <v>5</v>
      </c>
      <c r="B10" s="13">
        <v>2635</v>
      </c>
      <c r="C10" s="12" t="s">
        <v>26</v>
      </c>
      <c r="D10" s="26">
        <v>26</v>
      </c>
      <c r="E10" s="26">
        <v>18</v>
      </c>
      <c r="F10" s="26">
        <v>54</v>
      </c>
      <c r="G10" s="26">
        <v>204</v>
      </c>
      <c r="H10" s="26">
        <v>480</v>
      </c>
      <c r="I10" s="26">
        <v>123</v>
      </c>
      <c r="J10" s="26">
        <v>88</v>
      </c>
      <c r="K10" s="26">
        <v>0</v>
      </c>
      <c r="L10" s="26">
        <v>7</v>
      </c>
      <c r="M10" s="26">
        <v>170</v>
      </c>
      <c r="N10" s="26">
        <v>377</v>
      </c>
      <c r="O10" s="26">
        <v>4</v>
      </c>
      <c r="P10" s="26">
        <v>1</v>
      </c>
      <c r="Q10" s="26">
        <v>0</v>
      </c>
      <c r="R10" s="26">
        <v>56</v>
      </c>
      <c r="S10" s="26">
        <v>15</v>
      </c>
      <c r="T10" s="26">
        <v>145</v>
      </c>
      <c r="U10" s="1">
        <f t="shared" si="0"/>
        <v>1768</v>
      </c>
    </row>
    <row r="11" spans="1:21" ht="30" x14ac:dyDescent="0.25">
      <c r="A11" s="10">
        <v>6</v>
      </c>
      <c r="B11" s="13">
        <v>2641</v>
      </c>
      <c r="C11" s="12" t="s">
        <v>27</v>
      </c>
      <c r="D11" s="26">
        <v>0</v>
      </c>
      <c r="E11" s="26">
        <v>82</v>
      </c>
      <c r="F11" s="26">
        <v>55</v>
      </c>
      <c r="G11" s="26">
        <v>52</v>
      </c>
      <c r="H11" s="26">
        <v>56</v>
      </c>
      <c r="I11" s="26">
        <v>0</v>
      </c>
      <c r="J11" s="26">
        <v>1</v>
      </c>
      <c r="K11" s="26">
        <v>2</v>
      </c>
      <c r="L11" s="26">
        <v>0</v>
      </c>
      <c r="M11" s="26">
        <v>3</v>
      </c>
      <c r="N11" s="26">
        <v>85</v>
      </c>
      <c r="O11" s="26">
        <v>0</v>
      </c>
      <c r="P11" s="26">
        <v>0</v>
      </c>
      <c r="Q11" s="26">
        <v>1</v>
      </c>
      <c r="R11" s="26">
        <v>1</v>
      </c>
      <c r="S11" s="26">
        <v>0</v>
      </c>
      <c r="T11" s="26">
        <v>44</v>
      </c>
      <c r="U11" s="1">
        <f t="shared" si="0"/>
        <v>382</v>
      </c>
    </row>
    <row r="12" spans="1:21" ht="30" x14ac:dyDescent="0.25">
      <c r="A12" s="10">
        <v>7</v>
      </c>
      <c r="B12" s="13">
        <v>2643</v>
      </c>
      <c r="C12" s="12" t="s">
        <v>28</v>
      </c>
      <c r="D12" s="26">
        <v>0</v>
      </c>
      <c r="E12" s="26">
        <v>63</v>
      </c>
      <c r="F12" s="26">
        <v>12</v>
      </c>
      <c r="G12" s="26">
        <v>29</v>
      </c>
      <c r="H12" s="26">
        <v>43</v>
      </c>
      <c r="I12" s="26">
        <v>3</v>
      </c>
      <c r="J12" s="26">
        <v>2</v>
      </c>
      <c r="K12" s="26">
        <v>1</v>
      </c>
      <c r="L12" s="26">
        <v>0</v>
      </c>
      <c r="M12" s="26">
        <v>12</v>
      </c>
      <c r="N12" s="26">
        <v>22</v>
      </c>
      <c r="O12" s="26">
        <v>0</v>
      </c>
      <c r="P12" s="26">
        <v>10</v>
      </c>
      <c r="Q12" s="26">
        <v>0</v>
      </c>
      <c r="R12" s="26">
        <v>1</v>
      </c>
      <c r="S12" s="26">
        <v>0</v>
      </c>
      <c r="T12" s="26">
        <v>80</v>
      </c>
      <c r="U12" s="1">
        <f t="shared" si="0"/>
        <v>278</v>
      </c>
    </row>
    <row r="13" spans="1:21" ht="30" x14ac:dyDescent="0.25">
      <c r="A13" s="10">
        <v>8</v>
      </c>
      <c r="B13" s="13">
        <v>2644</v>
      </c>
      <c r="C13" s="12" t="s">
        <v>29</v>
      </c>
      <c r="D13" s="26">
        <v>0</v>
      </c>
      <c r="E13" s="26">
        <v>15</v>
      </c>
      <c r="F13" s="26">
        <v>19</v>
      </c>
      <c r="G13" s="26">
        <v>45</v>
      </c>
      <c r="H13" s="26">
        <v>21</v>
      </c>
      <c r="I13" s="26">
        <v>29</v>
      </c>
      <c r="J13" s="26">
        <v>4</v>
      </c>
      <c r="K13" s="26">
        <v>0</v>
      </c>
      <c r="L13" s="26">
        <v>0</v>
      </c>
      <c r="M13" s="26">
        <v>18</v>
      </c>
      <c r="N13" s="26">
        <v>61</v>
      </c>
      <c r="O13" s="26">
        <v>0</v>
      </c>
      <c r="P13" s="26">
        <v>0</v>
      </c>
      <c r="Q13" s="26">
        <v>0</v>
      </c>
      <c r="R13" s="26">
        <v>4</v>
      </c>
      <c r="S13" s="26">
        <v>0</v>
      </c>
      <c r="T13" s="26">
        <v>24</v>
      </c>
      <c r="U13" s="1">
        <f t="shared" si="0"/>
        <v>240</v>
      </c>
    </row>
    <row r="14" spans="1:21" ht="30" x14ac:dyDescent="0.25">
      <c r="A14" s="10">
        <v>9</v>
      </c>
      <c r="B14" s="13">
        <v>2645</v>
      </c>
      <c r="C14" s="12" t="s">
        <v>30</v>
      </c>
      <c r="D14" s="26">
        <v>12</v>
      </c>
      <c r="E14" s="26">
        <v>47</v>
      </c>
      <c r="F14" s="26">
        <v>37</v>
      </c>
      <c r="G14" s="26">
        <v>101</v>
      </c>
      <c r="H14" s="26">
        <v>175</v>
      </c>
      <c r="I14" s="26">
        <v>26</v>
      </c>
      <c r="J14" s="26">
        <v>74</v>
      </c>
      <c r="K14" s="26">
        <v>2</v>
      </c>
      <c r="L14" s="26">
        <v>0</v>
      </c>
      <c r="M14" s="26">
        <v>22</v>
      </c>
      <c r="N14" s="26">
        <v>72</v>
      </c>
      <c r="O14" s="26">
        <v>2</v>
      </c>
      <c r="P14" s="26">
        <v>5</v>
      </c>
      <c r="Q14" s="26">
        <v>0</v>
      </c>
      <c r="R14" s="26">
        <v>23</v>
      </c>
      <c r="S14" s="26">
        <v>0</v>
      </c>
      <c r="T14" s="26">
        <v>83</v>
      </c>
      <c r="U14" s="1">
        <f t="shared" si="0"/>
        <v>681</v>
      </c>
    </row>
    <row r="15" spans="1:21" ht="30" x14ac:dyDescent="0.25">
      <c r="A15" s="10">
        <v>10</v>
      </c>
      <c r="B15" s="13">
        <v>2646</v>
      </c>
      <c r="C15" s="12" t="s">
        <v>31</v>
      </c>
      <c r="D15" s="26">
        <v>3</v>
      </c>
      <c r="E15" s="26">
        <v>179</v>
      </c>
      <c r="F15" s="26">
        <v>101</v>
      </c>
      <c r="G15" s="26">
        <v>145</v>
      </c>
      <c r="H15" s="26">
        <v>80</v>
      </c>
      <c r="I15" s="26">
        <v>0</v>
      </c>
      <c r="J15" s="26">
        <v>13</v>
      </c>
      <c r="K15" s="26">
        <v>0</v>
      </c>
      <c r="L15" s="26">
        <v>0</v>
      </c>
      <c r="M15" s="26">
        <v>25</v>
      </c>
      <c r="N15" s="26">
        <v>205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173</v>
      </c>
      <c r="U15" s="1">
        <f t="shared" si="0"/>
        <v>924</v>
      </c>
    </row>
    <row r="16" spans="1:21" ht="30" x14ac:dyDescent="0.25">
      <c r="A16" s="10">
        <v>11</v>
      </c>
      <c r="B16" s="13">
        <v>2648</v>
      </c>
      <c r="C16" s="12" t="s">
        <v>32</v>
      </c>
      <c r="D16" s="26">
        <v>0</v>
      </c>
      <c r="E16" s="26">
        <v>22</v>
      </c>
      <c r="F16" s="26">
        <v>37</v>
      </c>
      <c r="G16" s="26">
        <v>37</v>
      </c>
      <c r="H16" s="26">
        <v>112</v>
      </c>
      <c r="I16" s="26">
        <v>21</v>
      </c>
      <c r="J16" s="26">
        <v>25</v>
      </c>
      <c r="K16" s="26">
        <v>0</v>
      </c>
      <c r="L16" s="26">
        <v>0</v>
      </c>
      <c r="M16" s="26">
        <v>16</v>
      </c>
      <c r="N16" s="26">
        <v>170</v>
      </c>
      <c r="O16" s="26">
        <v>0</v>
      </c>
      <c r="P16" s="26">
        <v>0</v>
      </c>
      <c r="Q16" s="26">
        <v>0</v>
      </c>
      <c r="R16" s="26">
        <v>9</v>
      </c>
      <c r="S16" s="26">
        <v>0</v>
      </c>
      <c r="T16" s="26">
        <v>48</v>
      </c>
      <c r="U16" s="1">
        <f t="shared" si="0"/>
        <v>497</v>
      </c>
    </row>
    <row r="17" spans="1:21" ht="30" x14ac:dyDescent="0.25">
      <c r="A17" s="10">
        <v>12</v>
      </c>
      <c r="B17" s="13">
        <v>2649</v>
      </c>
      <c r="C17" s="12" t="s">
        <v>33</v>
      </c>
      <c r="D17" s="26">
        <v>0</v>
      </c>
      <c r="E17" s="26">
        <v>70</v>
      </c>
      <c r="F17" s="26">
        <v>47</v>
      </c>
      <c r="G17" s="26">
        <v>122</v>
      </c>
      <c r="H17" s="26">
        <v>100</v>
      </c>
      <c r="I17" s="26">
        <v>5</v>
      </c>
      <c r="J17" s="26">
        <v>35</v>
      </c>
      <c r="K17" s="26">
        <v>0</v>
      </c>
      <c r="L17" s="26">
        <v>0</v>
      </c>
      <c r="M17" s="26">
        <v>27</v>
      </c>
      <c r="N17" s="26">
        <v>196</v>
      </c>
      <c r="O17" s="26">
        <v>1</v>
      </c>
      <c r="P17" s="26">
        <v>1</v>
      </c>
      <c r="Q17" s="26">
        <v>0</v>
      </c>
      <c r="R17" s="26">
        <v>24</v>
      </c>
      <c r="S17" s="26">
        <v>0</v>
      </c>
      <c r="T17" s="26">
        <v>124</v>
      </c>
      <c r="U17" s="1">
        <f t="shared" si="0"/>
        <v>752</v>
      </c>
    </row>
    <row r="18" spans="1:21" ht="30" x14ac:dyDescent="0.25">
      <c r="A18" s="10">
        <v>13</v>
      </c>
      <c r="B18" s="13">
        <v>2650</v>
      </c>
      <c r="C18" s="12" t="s">
        <v>34</v>
      </c>
      <c r="D18" s="26">
        <v>29</v>
      </c>
      <c r="E18" s="26">
        <v>51</v>
      </c>
      <c r="F18" s="26">
        <v>34</v>
      </c>
      <c r="G18" s="26">
        <v>115</v>
      </c>
      <c r="H18" s="26">
        <v>69</v>
      </c>
      <c r="I18" s="26">
        <v>36</v>
      </c>
      <c r="J18" s="26">
        <v>119</v>
      </c>
      <c r="K18" s="26">
        <v>1</v>
      </c>
      <c r="L18" s="26">
        <v>2</v>
      </c>
      <c r="M18" s="26">
        <v>1</v>
      </c>
      <c r="N18" s="26">
        <v>1</v>
      </c>
      <c r="O18" s="26">
        <v>1</v>
      </c>
      <c r="P18" s="26">
        <v>38</v>
      </c>
      <c r="Q18" s="26">
        <v>0</v>
      </c>
      <c r="R18" s="26">
        <v>44</v>
      </c>
      <c r="S18" s="26">
        <v>2</v>
      </c>
      <c r="T18" s="26">
        <v>224</v>
      </c>
      <c r="U18" s="1">
        <f t="shared" si="0"/>
        <v>767</v>
      </c>
    </row>
    <row r="19" spans="1:21" ht="30" x14ac:dyDescent="0.25">
      <c r="A19" s="18">
        <v>14</v>
      </c>
      <c r="B19" s="16">
        <v>2651</v>
      </c>
      <c r="C19" s="17" t="s">
        <v>35</v>
      </c>
      <c r="D19" s="26">
        <v>0</v>
      </c>
      <c r="E19" s="26">
        <v>0</v>
      </c>
      <c r="F19" s="26">
        <v>0</v>
      </c>
      <c r="G19" s="26">
        <v>1</v>
      </c>
      <c r="H19" s="26">
        <v>0</v>
      </c>
      <c r="I19" s="26">
        <v>0</v>
      </c>
      <c r="J19" s="26">
        <v>9</v>
      </c>
      <c r="K19" s="26">
        <v>0</v>
      </c>
      <c r="L19" s="26">
        <v>0</v>
      </c>
      <c r="M19" s="26">
        <v>0</v>
      </c>
      <c r="N19" s="26">
        <v>17</v>
      </c>
      <c r="O19" s="26">
        <v>131</v>
      </c>
      <c r="P19" s="26">
        <v>0</v>
      </c>
      <c r="Q19" s="26">
        <v>0</v>
      </c>
      <c r="R19" s="26">
        <v>1</v>
      </c>
      <c r="S19" s="26">
        <v>0</v>
      </c>
      <c r="T19" s="26">
        <v>96</v>
      </c>
      <c r="U19" s="1">
        <f t="shared" si="0"/>
        <v>255</v>
      </c>
    </row>
    <row r="20" spans="1:21" ht="30.75" thickBot="1" x14ac:dyDescent="0.3">
      <c r="A20" s="18">
        <v>15</v>
      </c>
      <c r="B20" s="16">
        <v>2654</v>
      </c>
      <c r="C20" s="17" t="s">
        <v>36</v>
      </c>
      <c r="D20" s="26">
        <v>76</v>
      </c>
      <c r="E20" s="26">
        <v>15</v>
      </c>
      <c r="F20" s="26">
        <v>19</v>
      </c>
      <c r="G20" s="26">
        <v>25</v>
      </c>
      <c r="H20" s="26">
        <v>52</v>
      </c>
      <c r="I20" s="26">
        <v>2</v>
      </c>
      <c r="J20" s="26">
        <v>867</v>
      </c>
      <c r="K20" s="26">
        <v>0</v>
      </c>
      <c r="L20" s="26">
        <v>0</v>
      </c>
      <c r="M20" s="26">
        <v>250</v>
      </c>
      <c r="N20" s="26">
        <v>84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56</v>
      </c>
      <c r="U20" s="1">
        <f t="shared" si="0"/>
        <v>1446</v>
      </c>
    </row>
    <row r="21" spans="1:21" ht="15.75" thickBot="1" x14ac:dyDescent="0.3">
      <c r="A21" s="27" t="s">
        <v>37</v>
      </c>
      <c r="B21" s="28"/>
      <c r="C21" s="29"/>
      <c r="D21" s="19">
        <v>135</v>
      </c>
      <c r="E21" s="19">
        <v>105</v>
      </c>
      <c r="F21" s="19">
        <v>121</v>
      </c>
      <c r="G21" s="19">
        <v>357</v>
      </c>
      <c r="H21" s="19">
        <v>1166</v>
      </c>
      <c r="I21" s="19">
        <v>256</v>
      </c>
      <c r="J21" s="19">
        <v>1382</v>
      </c>
      <c r="K21" s="19">
        <v>10</v>
      </c>
      <c r="L21" s="19">
        <v>8</v>
      </c>
      <c r="M21" s="19">
        <v>390</v>
      </c>
      <c r="N21" s="19">
        <v>1805</v>
      </c>
      <c r="O21" s="19">
        <v>170</v>
      </c>
      <c r="P21" s="19">
        <v>59</v>
      </c>
      <c r="Q21" s="19">
        <v>0</v>
      </c>
      <c r="R21" s="19">
        <v>106</v>
      </c>
      <c r="S21" s="19">
        <v>18</v>
      </c>
      <c r="T21" s="19">
        <v>2143</v>
      </c>
      <c r="U21" s="19">
        <f>SUM(U6:U20)</f>
        <v>10329</v>
      </c>
    </row>
    <row r="22" spans="1:21" ht="15.75" thickBot="1" x14ac:dyDescent="0.3">
      <c r="A22" s="6"/>
      <c r="B22" s="5"/>
      <c r="C22" s="7"/>
      <c r="D22" s="20"/>
      <c r="E22" s="21"/>
      <c r="F22" s="21"/>
      <c r="G22" s="21"/>
      <c r="H22" s="22"/>
      <c r="I22" s="23"/>
      <c r="J22" s="23"/>
      <c r="K22" s="23"/>
      <c r="L22" s="23"/>
      <c r="M22" s="23"/>
      <c r="N22" s="20"/>
      <c r="O22" s="21"/>
      <c r="P22" s="21"/>
      <c r="Q22" s="22"/>
      <c r="R22" s="20"/>
      <c r="S22" s="21"/>
      <c r="T22" s="22"/>
      <c r="U22" s="24"/>
    </row>
    <row r="23" spans="1:21" ht="29.25" thickBot="1" x14ac:dyDescent="0.3">
      <c r="A23" s="9"/>
      <c r="B23" s="14">
        <v>2600</v>
      </c>
      <c r="C23" s="15" t="s">
        <v>38</v>
      </c>
      <c r="D23" s="37">
        <v>407</v>
      </c>
      <c r="E23" s="37">
        <v>17</v>
      </c>
      <c r="F23" s="37">
        <v>14</v>
      </c>
      <c r="G23" s="37">
        <v>47</v>
      </c>
      <c r="H23" s="37">
        <v>56</v>
      </c>
      <c r="I23" s="37">
        <v>11</v>
      </c>
      <c r="J23" s="37">
        <v>113</v>
      </c>
      <c r="K23" s="37">
        <v>22</v>
      </c>
      <c r="L23" s="37">
        <v>7</v>
      </c>
      <c r="M23" s="37">
        <v>5</v>
      </c>
      <c r="N23" s="37">
        <v>7</v>
      </c>
      <c r="O23" s="37">
        <v>12</v>
      </c>
      <c r="P23" s="37">
        <v>4</v>
      </c>
      <c r="Q23" s="37">
        <v>1</v>
      </c>
      <c r="R23" s="37">
        <v>11</v>
      </c>
      <c r="S23" s="37">
        <v>5</v>
      </c>
      <c r="T23" s="37">
        <v>165</v>
      </c>
      <c r="U23" s="25">
        <f>SUM(D23:T23)</f>
        <v>904</v>
      </c>
    </row>
    <row r="24" spans="1:21" ht="15.75" thickBot="1" x14ac:dyDescent="0.3">
      <c r="A24" s="30" t="s">
        <v>39</v>
      </c>
      <c r="B24" s="31"/>
      <c r="C24" s="31"/>
      <c r="D24" s="19">
        <f>D23+D21</f>
        <v>542</v>
      </c>
      <c r="E24" s="19">
        <f t="shared" ref="E24:U24" si="1">E23+E21</f>
        <v>122</v>
      </c>
      <c r="F24" s="19">
        <f t="shared" si="1"/>
        <v>135</v>
      </c>
      <c r="G24" s="19">
        <f t="shared" si="1"/>
        <v>404</v>
      </c>
      <c r="H24" s="19">
        <f t="shared" si="1"/>
        <v>1222</v>
      </c>
      <c r="I24" s="19">
        <f t="shared" si="1"/>
        <v>267</v>
      </c>
      <c r="J24" s="19">
        <f t="shared" si="1"/>
        <v>1495</v>
      </c>
      <c r="K24" s="19">
        <f t="shared" si="1"/>
        <v>32</v>
      </c>
      <c r="L24" s="19">
        <f t="shared" si="1"/>
        <v>15</v>
      </c>
      <c r="M24" s="19">
        <f t="shared" si="1"/>
        <v>395</v>
      </c>
      <c r="N24" s="19">
        <f t="shared" si="1"/>
        <v>1812</v>
      </c>
      <c r="O24" s="19">
        <f t="shared" si="1"/>
        <v>182</v>
      </c>
      <c r="P24" s="19">
        <f t="shared" si="1"/>
        <v>63</v>
      </c>
      <c r="Q24" s="19">
        <f t="shared" si="1"/>
        <v>1</v>
      </c>
      <c r="R24" s="19">
        <f t="shared" si="1"/>
        <v>117</v>
      </c>
      <c r="S24" s="19">
        <f t="shared" si="1"/>
        <v>23</v>
      </c>
      <c r="T24" s="19">
        <f t="shared" si="1"/>
        <v>2308</v>
      </c>
      <c r="U24" s="19">
        <f t="shared" si="1"/>
        <v>11233</v>
      </c>
    </row>
  </sheetData>
  <mergeCells count="9">
    <mergeCell ref="A21:C21"/>
    <mergeCell ref="A24:C24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2022-05-06T11:41:57Z</dcterms:created>
  <dcterms:modified xsi:type="dcterms:W3CDTF">2023-01-11T13:14:46Z</dcterms:modified>
</cp:coreProperties>
</file>