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T13" i="1" l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A12" i="1"/>
  <c r="BA11" i="1"/>
  <c r="BA10" i="1"/>
  <c r="BA9" i="1"/>
  <c r="BA8" i="1"/>
  <c r="BA7" i="1"/>
  <c r="BA6" i="1"/>
  <c r="BA5" i="1"/>
</calcChain>
</file>

<file path=xl/sharedStrings.xml><?xml version="1.0" encoding="utf-8"?>
<sst xmlns="http://schemas.openxmlformats.org/spreadsheetml/2006/main" count="73" uniqueCount="73">
  <si>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01.04.2023 г. по 30.06.2023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</si>
  <si>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</si>
  <si>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</si>
  <si>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</si>
  <si>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</si>
  <si>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</si>
  <si>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</si>
  <si>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</si>
  <si>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</si>
  <si>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</si>
  <si>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</si>
  <si>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</si>
  <si>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</si>
  <si>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</si>
  <si>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</si>
  <si>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</si>
  <si>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</si>
  <si>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</si>
  <si>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</si>
  <si>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</si>
  <si>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</si>
  <si>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</si>
  <si>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</si>
  <si>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</si>
  <si>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0001.0002.0025.0092
Государственные и муниципальные услуги (многофункциональные центры)</t>
  </si>
  <si>
    <t>0001.0002.0027.0123
Принятое по обращению решение</t>
  </si>
  <si>
    <t>0001.0002.0027.0125
Результаты рассмотрения обращений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</si>
  <si>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</si>
  <si>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</si>
  <si>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</si>
  <si>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</si>
  <si>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</si>
  <si>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0001.0003.0037.0210
Государственная регистрация прав на недвижимое имущество и сделок с ним</t>
  </si>
  <si>
    <t>0001.0003.0041.0219
Интеллектуальная собственность. Патенты, соблюдение авторского права и смежных прав</t>
  </si>
  <si>
    <t>0002.0006.0065.0257
Выплата заработной платы</t>
  </si>
  <si>
    <t>0002.0007.0068.0279
Исчисление и уплата страховых взносов в бюджеты государственных внебюджетных фондов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</si>
  <si>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</si>
  <si>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</si>
  <si>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</si>
  <si>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</si>
  <si>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</si>
  <si>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</si>
  <si>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</si>
  <si>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</si>
  <si>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</si>
  <si>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</si>
  <si>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</si>
  <si>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</si>
  <si>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</si>
  <si>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0003.0008.0087.0580
Банковское регулирование и надзор за деятельностью кредитных организаций</t>
  </si>
  <si>
    <t>0003.0008.0089.0621
Валютный рынок</t>
  </si>
  <si>
    <t>0003.0008.0089.0622
Валютное регулирование</t>
  </si>
  <si>
    <t>0003.0008.0089.0623
Нарушение валютного законодательства Российской Федерации и актов органов валютного регулирования</t>
  </si>
  <si>
    <t>0003.0008.0089.0624
Валютный контроль</t>
  </si>
  <si>
    <t>0003.0012.0132.0877
Оказание услуг в электронном виде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</si>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</sst>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center" vertical="center" textRotation="90" wrapText="1" indent="1"/>
    </xf>
    <xf numFmtId="0" fontId="2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left" vertical="center" wrapText="1" indent="1" shrinkToFit="1"/>
    </xf>
    <xf numFmtId="0" fontId="4" fillId="0" borderId="1" xfId="0" applyFont="1" applyBorder="1" applyAlignment="1">
      <alignment horizontal="center" vertical="center" textRotation="90" wrapText="1" inden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center" vertical="center" wrapText="1" indent="1" shrinkToFit="1"/>
    </xf>
    <xf numFmtId="0" fontId="7" fillId="4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center" vertical="center" wrapText="1" indent="1" shrinkToFit="1"/>
    </xf>
    <xf numFmtId="0" fontId="6" fillId="3" borderId="1" xfId="0" applyFont="1" applyFill="1" applyBorder="1" applyAlignment="1">
      <alignment horizontal="center" vertical="center" wrapText="1" indent="1" shrinkToFit="1"/>
    </xf>
    <xf numFmtId="0" fontId="5" fillId="6" borderId="1" xfId="0" applyFont="1" applyFill="1" applyBorder="1" applyAlignment="1">
      <alignment horizontal="center" vertical="center" textRotation="90" wrapText="1" indent="1"/>
    </xf>
    <xf numFmtId="0" fontId="1" fillId="6" borderId="1" xfId="0" applyFont="1" applyFill="1" applyBorder="1" applyAlignment="1">
      <alignment horizontal="center" vertical="center" wrapText="1" indent="1" shrinkToFit="1"/>
    </xf>
    <xf numFmtId="0" fontId="7" fillId="6" borderId="1" xfId="0" applyFont="1" applyFill="1" applyBorder="1" applyAlignment="1">
      <alignment horizontal="center" vertical="center" wrapText="1" indent="1" shrinkToFit="1"/>
    </xf>
    <xf numFmtId="0" fontId="5" fillId="7" borderId="1" xfId="0" applyFont="1" applyFill="1" applyBorder="1" applyAlignment="1">
      <alignment horizontal="center" vertical="center" textRotation="90" wrapText="1" indent="1"/>
    </xf>
    <xf numFmtId="0" fontId="1" fillId="7" borderId="1" xfId="0" applyFont="1" applyFill="1" applyBorder="1" applyAlignment="1">
      <alignment horizontal="center" vertical="center" wrapText="1" indent="1" shrinkToFit="1"/>
    </xf>
    <xf numFmtId="0" fontId="7" fillId="7" borderId="1" xfId="0" applyFont="1" applyFill="1" applyBorder="1" applyAlignment="1">
      <alignment horizontal="center" vertical="center" wrapText="1" indent="1" shrinkToFit="1"/>
    </xf>
    <xf numFmtId="0" fontId="5" fillId="8" borderId="1" xfId="0" applyFont="1" applyFill="1" applyBorder="1" applyAlignment="1">
      <alignment horizontal="center" vertical="center" textRotation="90" wrapText="1" indent="1"/>
    </xf>
    <xf numFmtId="0" fontId="1" fillId="8" borderId="1" xfId="0" applyFont="1" applyFill="1" applyBorder="1" applyAlignment="1">
      <alignment horizontal="center" vertical="center" wrapText="1" indent="1" shrinkToFit="1"/>
    </xf>
    <xf numFmtId="0" fontId="7" fillId="8" borderId="1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5"/>
  <sheetViews>
    <sheetView tabSelected="1" workbookViewId="0">
      <selection activeCell="L16" sqref="L16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2" width="11.7109375" hidden="1" customWidth="1" outlineLevel="1" collapsed="1"/>
    <col min="53" max="53" width="9.140625" collapsed="1"/>
  </cols>
  <sheetData>
    <row r="1" spans="1:53" ht="30" customHeight="1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5"/>
    </row>
    <row r="2" spans="1:53" ht="30" customHeight="1" x14ac:dyDescent="0.25">
      <c r="A2" s="5" t="s">
        <v>1</v>
      </c>
      <c r="B2" s="5" t="s">
        <v>2</v>
      </c>
      <c r="C2" s="5" t="s">
        <v>3</v>
      </c>
      <c r="D2" s="6" t="s">
        <v>4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7" t="s">
        <v>5</v>
      </c>
    </row>
    <row r="3" spans="1:53" ht="194.25" customHeight="1" x14ac:dyDescent="0.25">
      <c r="A3" s="5"/>
      <c r="B3" s="5"/>
      <c r="C3" s="5"/>
      <c r="D3" s="2" t="s">
        <v>6</v>
      </c>
      <c r="E3" s="2" t="s">
        <v>7</v>
      </c>
      <c r="F3" s="2" t="s">
        <v>8</v>
      </c>
      <c r="G3" s="2" t="s">
        <v>9</v>
      </c>
      <c r="H3" s="17" t="s">
        <v>10</v>
      </c>
      <c r="I3" s="2" t="s">
        <v>11</v>
      </c>
      <c r="J3" s="20" t="s">
        <v>12</v>
      </c>
      <c r="K3" s="2" t="s">
        <v>13</v>
      </c>
      <c r="L3" s="2" t="s">
        <v>14</v>
      </c>
      <c r="M3" s="2" t="s">
        <v>15</v>
      </c>
      <c r="N3" s="14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2" t="s">
        <v>36</v>
      </c>
      <c r="AI3" s="2" t="s">
        <v>37</v>
      </c>
      <c r="AJ3" s="2" t="s">
        <v>38</v>
      </c>
      <c r="AK3" s="2" t="s">
        <v>39</v>
      </c>
      <c r="AL3" s="2" t="s">
        <v>40</v>
      </c>
      <c r="AM3" s="2" t="s">
        <v>41</v>
      </c>
      <c r="AN3" s="2" t="s">
        <v>42</v>
      </c>
      <c r="AO3" s="2" t="s">
        <v>43</v>
      </c>
      <c r="AP3" s="2" t="s">
        <v>44</v>
      </c>
      <c r="AQ3" s="2" t="s">
        <v>45</v>
      </c>
      <c r="AR3" s="2" t="s">
        <v>46</v>
      </c>
      <c r="AS3" s="2" t="s">
        <v>47</v>
      </c>
      <c r="AT3" s="2" t="s">
        <v>48</v>
      </c>
      <c r="AU3" s="2" t="s">
        <v>49</v>
      </c>
      <c r="AV3" s="2" t="s">
        <v>50</v>
      </c>
      <c r="AW3" s="2" t="s">
        <v>51</v>
      </c>
      <c r="AX3" s="2" t="s">
        <v>52</v>
      </c>
      <c r="AY3" s="2" t="s">
        <v>53</v>
      </c>
      <c r="AZ3" s="2" t="s">
        <v>54</v>
      </c>
      <c r="BA3" s="5"/>
    </row>
    <row r="4" spans="1:53" ht="15" x14ac:dyDescent="0.25">
      <c r="A4" s="1">
        <v>0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8">
        <v>7</v>
      </c>
      <c r="I4" s="1">
        <v>8</v>
      </c>
      <c r="J4" s="21">
        <v>9</v>
      </c>
      <c r="K4" s="1">
        <v>10</v>
      </c>
      <c r="L4" s="1">
        <v>11</v>
      </c>
      <c r="M4" s="1">
        <v>12</v>
      </c>
      <c r="N4" s="15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  <c r="Y4" s="1">
        <v>24</v>
      </c>
      <c r="Z4" s="1">
        <v>25</v>
      </c>
      <c r="AA4" s="1">
        <v>26</v>
      </c>
      <c r="AB4" s="1">
        <v>27</v>
      </c>
      <c r="AC4" s="1">
        <v>28</v>
      </c>
      <c r="AD4" s="1">
        <v>29</v>
      </c>
      <c r="AE4" s="1">
        <v>30</v>
      </c>
      <c r="AF4" s="1">
        <v>31</v>
      </c>
      <c r="AG4" s="1">
        <v>32</v>
      </c>
      <c r="AH4" s="1">
        <v>33</v>
      </c>
      <c r="AI4" s="1">
        <v>34</v>
      </c>
      <c r="AJ4" s="1">
        <v>35</v>
      </c>
      <c r="AK4" s="1">
        <v>36</v>
      </c>
      <c r="AL4" s="1">
        <v>37</v>
      </c>
      <c r="AM4" s="1">
        <v>38</v>
      </c>
      <c r="AN4" s="1">
        <v>39</v>
      </c>
      <c r="AO4" s="1">
        <v>40</v>
      </c>
      <c r="AP4" s="1">
        <v>41</v>
      </c>
      <c r="AQ4" s="1">
        <v>42</v>
      </c>
      <c r="AR4" s="1">
        <v>43</v>
      </c>
      <c r="AS4" s="1">
        <v>44</v>
      </c>
      <c r="AT4" s="1">
        <v>45</v>
      </c>
      <c r="AU4" s="1">
        <v>46</v>
      </c>
      <c r="AV4" s="1">
        <v>47</v>
      </c>
      <c r="AW4" s="1">
        <v>48</v>
      </c>
      <c r="AX4" s="1">
        <v>49</v>
      </c>
      <c r="AY4" s="1">
        <v>50</v>
      </c>
      <c r="AZ4" s="1">
        <v>51</v>
      </c>
      <c r="BA4" s="1">
        <v>52</v>
      </c>
    </row>
    <row r="5" spans="1:53" ht="28.5" x14ac:dyDescent="0.25">
      <c r="A5" s="8">
        <v>1</v>
      </c>
      <c r="B5" s="8" t="s">
        <v>55</v>
      </c>
      <c r="C5" s="8" t="s">
        <v>56</v>
      </c>
      <c r="D5" s="9">
        <v>277</v>
      </c>
      <c r="E5" s="9">
        <v>10</v>
      </c>
      <c r="F5" s="9">
        <v>6</v>
      </c>
      <c r="G5" s="9">
        <v>22</v>
      </c>
      <c r="H5" s="19">
        <v>124</v>
      </c>
      <c r="I5" s="9">
        <v>17</v>
      </c>
      <c r="J5" s="22">
        <v>100</v>
      </c>
      <c r="K5" s="9">
        <v>7</v>
      </c>
      <c r="L5" s="9">
        <v>11</v>
      </c>
      <c r="M5" s="9">
        <v>6</v>
      </c>
      <c r="N5" s="16">
        <v>15</v>
      </c>
      <c r="O5" s="9">
        <v>38</v>
      </c>
      <c r="P5" s="9">
        <v>11</v>
      </c>
      <c r="Q5" s="9">
        <v>7</v>
      </c>
      <c r="R5" s="9">
        <v>7</v>
      </c>
      <c r="S5" s="9">
        <v>26</v>
      </c>
      <c r="T5" s="9">
        <v>358</v>
      </c>
      <c r="U5" s="9">
        <v>2</v>
      </c>
      <c r="V5" s="9">
        <v>0</v>
      </c>
      <c r="W5" s="9">
        <v>0</v>
      </c>
      <c r="X5" s="9">
        <v>0</v>
      </c>
      <c r="Y5" s="9">
        <v>2</v>
      </c>
      <c r="Z5" s="9">
        <v>0</v>
      </c>
      <c r="AA5" s="9">
        <v>1</v>
      </c>
      <c r="AB5" s="9">
        <v>40</v>
      </c>
      <c r="AC5" s="9">
        <v>0</v>
      </c>
      <c r="AD5" s="9">
        <v>0</v>
      </c>
      <c r="AE5" s="9">
        <v>0</v>
      </c>
      <c r="AF5" s="9">
        <v>0</v>
      </c>
      <c r="AG5" s="9">
        <v>1</v>
      </c>
      <c r="AH5" s="9">
        <v>0</v>
      </c>
      <c r="AI5" s="9">
        <v>2</v>
      </c>
      <c r="AJ5" s="9">
        <v>0</v>
      </c>
      <c r="AK5" s="9">
        <v>0</v>
      </c>
      <c r="AL5" s="9">
        <v>2</v>
      </c>
      <c r="AM5" s="9">
        <v>3</v>
      </c>
      <c r="AN5" s="9">
        <v>2</v>
      </c>
      <c r="AO5" s="9">
        <v>1</v>
      </c>
      <c r="AP5" s="9">
        <v>7</v>
      </c>
      <c r="AQ5" s="9">
        <v>17</v>
      </c>
      <c r="AR5" s="9">
        <v>0</v>
      </c>
      <c r="AS5" s="9">
        <v>5</v>
      </c>
      <c r="AT5" s="9">
        <v>2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10">
        <f t="shared" ref="BA5:BA14" si="0">SUM(D5:T5)</f>
        <v>1042</v>
      </c>
    </row>
    <row r="6" spans="1:53" ht="42.75" x14ac:dyDescent="0.25">
      <c r="A6" s="11"/>
      <c r="B6" s="11" t="s">
        <v>57</v>
      </c>
      <c r="C6" s="11" t="s">
        <v>58</v>
      </c>
      <c r="D6" s="9">
        <v>1</v>
      </c>
      <c r="E6" s="9">
        <v>25</v>
      </c>
      <c r="F6" s="9">
        <v>22</v>
      </c>
      <c r="G6" s="9">
        <v>84</v>
      </c>
      <c r="H6" s="19">
        <v>550</v>
      </c>
      <c r="I6" s="9">
        <v>13</v>
      </c>
      <c r="J6" s="22">
        <v>221</v>
      </c>
      <c r="K6" s="9">
        <v>1</v>
      </c>
      <c r="L6" s="9">
        <v>9</v>
      </c>
      <c r="M6" s="9">
        <v>9</v>
      </c>
      <c r="N6" s="16">
        <v>441</v>
      </c>
      <c r="O6" s="9">
        <v>2</v>
      </c>
      <c r="P6" s="9">
        <v>26</v>
      </c>
      <c r="Q6" s="9">
        <v>12</v>
      </c>
      <c r="R6" s="9">
        <v>13</v>
      </c>
      <c r="S6" s="9">
        <v>1</v>
      </c>
      <c r="T6" s="9">
        <v>273</v>
      </c>
      <c r="U6" s="9">
        <v>1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28</v>
      </c>
      <c r="AJ6" s="9">
        <v>3</v>
      </c>
      <c r="AK6" s="9">
        <v>0</v>
      </c>
      <c r="AL6" s="9">
        <v>2</v>
      </c>
      <c r="AM6" s="9">
        <v>0</v>
      </c>
      <c r="AN6" s="9">
        <v>12</v>
      </c>
      <c r="AO6" s="9">
        <v>2</v>
      </c>
      <c r="AP6" s="9">
        <v>18</v>
      </c>
      <c r="AQ6" s="9">
        <v>9</v>
      </c>
      <c r="AR6" s="9">
        <v>0</v>
      </c>
      <c r="AS6" s="9">
        <v>0</v>
      </c>
      <c r="AT6" s="9">
        <v>2</v>
      </c>
      <c r="AU6" s="9">
        <v>0</v>
      </c>
      <c r="AV6" s="9">
        <v>0</v>
      </c>
      <c r="AW6" s="9">
        <v>2</v>
      </c>
      <c r="AX6" s="9">
        <v>0</v>
      </c>
      <c r="AY6" s="9">
        <v>1</v>
      </c>
      <c r="AZ6" s="9">
        <v>0</v>
      </c>
      <c r="BA6" s="10">
        <f t="shared" si="0"/>
        <v>1703</v>
      </c>
    </row>
    <row r="7" spans="1:53" ht="42.75" x14ac:dyDescent="0.25">
      <c r="A7" s="11"/>
      <c r="B7" s="11" t="s">
        <v>59</v>
      </c>
      <c r="C7" s="11" t="s">
        <v>60</v>
      </c>
      <c r="D7" s="9">
        <v>0</v>
      </c>
      <c r="E7" s="9">
        <v>8</v>
      </c>
      <c r="F7" s="9">
        <v>41</v>
      </c>
      <c r="G7" s="9">
        <v>88</v>
      </c>
      <c r="H7" s="19">
        <v>1017</v>
      </c>
      <c r="I7" s="9">
        <v>68</v>
      </c>
      <c r="J7" s="22">
        <v>202</v>
      </c>
      <c r="K7" s="9">
        <v>1</v>
      </c>
      <c r="L7" s="9">
        <v>4</v>
      </c>
      <c r="M7" s="9">
        <v>369</v>
      </c>
      <c r="N7" s="16">
        <v>1340</v>
      </c>
      <c r="O7" s="9">
        <v>1</v>
      </c>
      <c r="P7" s="9">
        <v>35</v>
      </c>
      <c r="Q7" s="9">
        <v>0</v>
      </c>
      <c r="R7" s="9">
        <v>36</v>
      </c>
      <c r="S7" s="9">
        <v>11</v>
      </c>
      <c r="T7" s="9">
        <v>134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1</v>
      </c>
      <c r="AC7" s="9">
        <v>0</v>
      </c>
      <c r="AD7" s="9">
        <v>1</v>
      </c>
      <c r="AE7" s="9">
        <v>1</v>
      </c>
      <c r="AF7" s="9">
        <v>0</v>
      </c>
      <c r="AG7" s="9">
        <v>4</v>
      </c>
      <c r="AH7" s="9">
        <v>0</v>
      </c>
      <c r="AI7" s="9">
        <v>2</v>
      </c>
      <c r="AJ7" s="9">
        <v>0</v>
      </c>
      <c r="AK7" s="9">
        <v>0</v>
      </c>
      <c r="AL7" s="9">
        <v>0</v>
      </c>
      <c r="AM7" s="9">
        <v>0</v>
      </c>
      <c r="AN7" s="9">
        <v>13</v>
      </c>
      <c r="AO7" s="9">
        <v>6</v>
      </c>
      <c r="AP7" s="9">
        <v>1</v>
      </c>
      <c r="AQ7" s="9">
        <v>5</v>
      </c>
      <c r="AR7" s="9">
        <v>2</v>
      </c>
      <c r="AS7" s="9">
        <v>0</v>
      </c>
      <c r="AT7" s="9">
        <v>4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1</v>
      </c>
      <c r="BA7" s="10">
        <f t="shared" si="0"/>
        <v>3355</v>
      </c>
    </row>
    <row r="8" spans="1:53" ht="42.75" x14ac:dyDescent="0.25">
      <c r="A8" s="11"/>
      <c r="B8" s="11" t="s">
        <v>61</v>
      </c>
      <c r="C8" s="11" t="s">
        <v>62</v>
      </c>
      <c r="D8" s="9">
        <v>6</v>
      </c>
      <c r="E8" s="9">
        <v>21</v>
      </c>
      <c r="F8" s="9">
        <v>21</v>
      </c>
      <c r="G8" s="9">
        <v>38</v>
      </c>
      <c r="H8" s="19">
        <v>382</v>
      </c>
      <c r="I8" s="9">
        <v>117</v>
      </c>
      <c r="J8" s="22">
        <v>146</v>
      </c>
      <c r="K8" s="9">
        <v>3</v>
      </c>
      <c r="L8" s="9">
        <v>0</v>
      </c>
      <c r="M8" s="9">
        <v>211</v>
      </c>
      <c r="N8" s="16">
        <v>154</v>
      </c>
      <c r="O8" s="9">
        <v>2</v>
      </c>
      <c r="P8" s="9">
        <v>6</v>
      </c>
      <c r="Q8" s="9">
        <v>0</v>
      </c>
      <c r="R8" s="9">
        <v>42</v>
      </c>
      <c r="S8" s="9">
        <v>8</v>
      </c>
      <c r="T8" s="9">
        <v>137</v>
      </c>
      <c r="U8" s="9">
        <v>2</v>
      </c>
      <c r="V8" s="9">
        <v>1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1</v>
      </c>
      <c r="AC8" s="9">
        <v>0</v>
      </c>
      <c r="AD8" s="9">
        <v>0</v>
      </c>
      <c r="AE8" s="9">
        <v>0</v>
      </c>
      <c r="AF8" s="9">
        <v>1</v>
      </c>
      <c r="AG8" s="9">
        <v>3</v>
      </c>
      <c r="AH8" s="9">
        <v>0</v>
      </c>
      <c r="AI8" s="9">
        <v>2</v>
      </c>
      <c r="AJ8" s="9">
        <v>0</v>
      </c>
      <c r="AK8" s="9">
        <v>0</v>
      </c>
      <c r="AL8" s="9">
        <v>0</v>
      </c>
      <c r="AM8" s="9">
        <v>0</v>
      </c>
      <c r="AN8" s="9">
        <v>4</v>
      </c>
      <c r="AO8" s="9">
        <v>1</v>
      </c>
      <c r="AP8" s="9">
        <v>1</v>
      </c>
      <c r="AQ8" s="9">
        <v>3</v>
      </c>
      <c r="AR8" s="9">
        <v>1</v>
      </c>
      <c r="AS8" s="9">
        <v>0</v>
      </c>
      <c r="AT8" s="9">
        <v>2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10">
        <f t="shared" si="0"/>
        <v>1294</v>
      </c>
    </row>
    <row r="9" spans="1:53" ht="42.75" x14ac:dyDescent="0.25">
      <c r="A9" s="11"/>
      <c r="B9" s="11" t="s">
        <v>63</v>
      </c>
      <c r="C9" s="11" t="s">
        <v>64</v>
      </c>
      <c r="D9" s="9">
        <v>0</v>
      </c>
      <c r="E9" s="9">
        <v>26</v>
      </c>
      <c r="F9" s="9">
        <v>29</v>
      </c>
      <c r="G9" s="9">
        <v>23</v>
      </c>
      <c r="H9" s="19">
        <v>182</v>
      </c>
      <c r="I9" s="9">
        <v>1</v>
      </c>
      <c r="J9" s="22">
        <v>31</v>
      </c>
      <c r="K9" s="9">
        <v>100</v>
      </c>
      <c r="L9" s="9">
        <v>0</v>
      </c>
      <c r="M9" s="9">
        <v>100</v>
      </c>
      <c r="N9" s="16">
        <v>550</v>
      </c>
      <c r="O9" s="9">
        <v>1</v>
      </c>
      <c r="P9" s="9">
        <v>1</v>
      </c>
      <c r="Q9" s="9">
        <v>0</v>
      </c>
      <c r="R9" s="9">
        <v>1</v>
      </c>
      <c r="S9" s="9">
        <v>0</v>
      </c>
      <c r="T9" s="9">
        <v>108</v>
      </c>
      <c r="U9" s="9">
        <v>1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3</v>
      </c>
      <c r="AB9" s="9">
        <v>1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2</v>
      </c>
      <c r="AJ9" s="9">
        <v>0</v>
      </c>
      <c r="AK9" s="9">
        <v>0</v>
      </c>
      <c r="AL9" s="9">
        <v>0</v>
      </c>
      <c r="AM9" s="9">
        <v>0</v>
      </c>
      <c r="AN9" s="9">
        <v>1</v>
      </c>
      <c r="AO9" s="9">
        <v>4</v>
      </c>
      <c r="AP9" s="9">
        <v>0</v>
      </c>
      <c r="AQ9" s="9">
        <v>1</v>
      </c>
      <c r="AR9" s="9">
        <v>0</v>
      </c>
      <c r="AS9" s="9">
        <v>0</v>
      </c>
      <c r="AT9" s="9">
        <v>0</v>
      </c>
      <c r="AU9" s="9">
        <v>1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10">
        <f t="shared" si="0"/>
        <v>1153</v>
      </c>
    </row>
    <row r="10" spans="1:53" ht="42.75" x14ac:dyDescent="0.25">
      <c r="A10" s="11"/>
      <c r="B10" s="11" t="s">
        <v>65</v>
      </c>
      <c r="C10" s="11" t="s">
        <v>66</v>
      </c>
      <c r="D10" s="9">
        <v>23</v>
      </c>
      <c r="E10" s="9">
        <v>21</v>
      </c>
      <c r="F10" s="9">
        <v>29</v>
      </c>
      <c r="G10" s="9">
        <v>53</v>
      </c>
      <c r="H10" s="19">
        <v>426</v>
      </c>
      <c r="I10" s="9">
        <v>13</v>
      </c>
      <c r="J10" s="22">
        <v>110</v>
      </c>
      <c r="K10" s="9">
        <v>0</v>
      </c>
      <c r="L10" s="9">
        <v>2</v>
      </c>
      <c r="M10" s="9">
        <v>207</v>
      </c>
      <c r="N10" s="16">
        <v>495</v>
      </c>
      <c r="O10" s="9">
        <v>2</v>
      </c>
      <c r="P10" s="9">
        <v>12</v>
      </c>
      <c r="Q10" s="9">
        <v>0</v>
      </c>
      <c r="R10" s="9">
        <v>22</v>
      </c>
      <c r="S10" s="9">
        <v>1</v>
      </c>
      <c r="T10" s="9">
        <v>279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1</v>
      </c>
      <c r="AC10" s="9">
        <v>0</v>
      </c>
      <c r="AD10" s="9">
        <v>0</v>
      </c>
      <c r="AE10" s="9">
        <v>0</v>
      </c>
      <c r="AF10" s="9">
        <v>1</v>
      </c>
      <c r="AG10" s="9">
        <v>1</v>
      </c>
      <c r="AH10" s="9">
        <v>0</v>
      </c>
      <c r="AI10" s="9">
        <v>15</v>
      </c>
      <c r="AJ10" s="9">
        <v>0</v>
      </c>
      <c r="AK10" s="9">
        <v>1</v>
      </c>
      <c r="AL10" s="9">
        <v>0</v>
      </c>
      <c r="AM10" s="9">
        <v>0</v>
      </c>
      <c r="AN10" s="9">
        <v>5</v>
      </c>
      <c r="AO10" s="9">
        <v>4</v>
      </c>
      <c r="AP10" s="9">
        <v>9</v>
      </c>
      <c r="AQ10" s="9">
        <v>2</v>
      </c>
      <c r="AR10" s="9">
        <v>0</v>
      </c>
      <c r="AS10" s="9">
        <v>0</v>
      </c>
      <c r="AT10" s="9">
        <v>0</v>
      </c>
      <c r="AU10" s="9">
        <v>0</v>
      </c>
      <c r="AV10" s="9">
        <v>1</v>
      </c>
      <c r="AW10" s="9">
        <v>3</v>
      </c>
      <c r="AX10" s="9">
        <v>0</v>
      </c>
      <c r="AY10" s="9">
        <v>10</v>
      </c>
      <c r="AZ10" s="9">
        <v>1</v>
      </c>
      <c r="BA10" s="10">
        <f t="shared" si="0"/>
        <v>1695</v>
      </c>
    </row>
    <row r="11" spans="1:53" ht="42.75" x14ac:dyDescent="0.25">
      <c r="A11" s="11"/>
      <c r="B11" s="11" t="s">
        <v>67</v>
      </c>
      <c r="C11" s="11" t="s">
        <v>68</v>
      </c>
      <c r="D11" s="9">
        <v>0</v>
      </c>
      <c r="E11" s="9">
        <v>0</v>
      </c>
      <c r="F11" s="9">
        <v>0</v>
      </c>
      <c r="G11" s="9">
        <v>0</v>
      </c>
      <c r="H11" s="19">
        <v>3</v>
      </c>
      <c r="I11" s="9">
        <v>1</v>
      </c>
      <c r="J11" s="22">
        <v>2</v>
      </c>
      <c r="K11" s="9">
        <v>0</v>
      </c>
      <c r="L11" s="9">
        <v>1</v>
      </c>
      <c r="M11" s="9">
        <v>1</v>
      </c>
      <c r="N11" s="16">
        <v>74</v>
      </c>
      <c r="O11" s="9">
        <v>433</v>
      </c>
      <c r="P11" s="9">
        <v>5</v>
      </c>
      <c r="Q11" s="9">
        <v>0</v>
      </c>
      <c r="R11" s="9">
        <v>218</v>
      </c>
      <c r="S11" s="9">
        <v>0</v>
      </c>
      <c r="T11" s="9">
        <v>169</v>
      </c>
      <c r="U11" s="9">
        <v>0</v>
      </c>
      <c r="V11" s="9">
        <v>0</v>
      </c>
      <c r="W11" s="9">
        <v>1</v>
      </c>
      <c r="X11" s="9">
        <v>1</v>
      </c>
      <c r="Y11" s="9">
        <v>0</v>
      </c>
      <c r="Z11" s="9">
        <v>0</v>
      </c>
      <c r="AA11" s="9">
        <v>0</v>
      </c>
      <c r="AB11" s="9">
        <v>2</v>
      </c>
      <c r="AC11" s="9">
        <v>1</v>
      </c>
      <c r="AD11" s="9">
        <v>0</v>
      </c>
      <c r="AE11" s="9">
        <v>1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9</v>
      </c>
      <c r="AO11" s="9">
        <v>0</v>
      </c>
      <c r="AP11" s="9">
        <v>1</v>
      </c>
      <c r="AQ11" s="9">
        <v>1</v>
      </c>
      <c r="AR11" s="9">
        <v>0</v>
      </c>
      <c r="AS11" s="9">
        <v>0</v>
      </c>
      <c r="AT11" s="9">
        <v>8</v>
      </c>
      <c r="AU11" s="9">
        <v>0</v>
      </c>
      <c r="AV11" s="9">
        <v>0</v>
      </c>
      <c r="AW11" s="9">
        <v>1</v>
      </c>
      <c r="AX11" s="9">
        <v>1</v>
      </c>
      <c r="AY11" s="9">
        <v>2</v>
      </c>
      <c r="AZ11" s="9">
        <v>0</v>
      </c>
      <c r="BA11" s="10">
        <f t="shared" si="0"/>
        <v>907</v>
      </c>
    </row>
    <row r="12" spans="1:53" ht="42.75" x14ac:dyDescent="0.25">
      <c r="A12" s="11"/>
      <c r="B12" s="11" t="s">
        <v>69</v>
      </c>
      <c r="C12" s="11" t="s">
        <v>70</v>
      </c>
      <c r="D12" s="9">
        <v>38</v>
      </c>
      <c r="E12" s="9">
        <v>5</v>
      </c>
      <c r="F12" s="9">
        <v>12</v>
      </c>
      <c r="G12" s="9">
        <v>18</v>
      </c>
      <c r="H12" s="19">
        <v>228</v>
      </c>
      <c r="I12" s="9">
        <v>1</v>
      </c>
      <c r="J12" s="22">
        <v>1146</v>
      </c>
      <c r="K12" s="9">
        <v>0</v>
      </c>
      <c r="L12" s="9">
        <v>1</v>
      </c>
      <c r="M12" s="9">
        <v>902</v>
      </c>
      <c r="N12" s="16">
        <v>175</v>
      </c>
      <c r="O12" s="9">
        <v>2</v>
      </c>
      <c r="P12" s="9">
        <v>2</v>
      </c>
      <c r="Q12" s="9">
        <v>0</v>
      </c>
      <c r="R12" s="9">
        <v>0</v>
      </c>
      <c r="S12" s="9">
        <v>0</v>
      </c>
      <c r="T12" s="9">
        <v>354</v>
      </c>
      <c r="U12" s="9">
        <v>9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2</v>
      </c>
      <c r="AC12" s="9">
        <v>0</v>
      </c>
      <c r="AD12" s="9">
        <v>0</v>
      </c>
      <c r="AE12" s="9">
        <v>0</v>
      </c>
      <c r="AF12" s="9">
        <v>0</v>
      </c>
      <c r="AG12" s="9">
        <v>1</v>
      </c>
      <c r="AH12" s="9">
        <v>7</v>
      </c>
      <c r="AI12" s="9">
        <v>0</v>
      </c>
      <c r="AJ12" s="9">
        <v>0</v>
      </c>
      <c r="AK12" s="9">
        <v>0</v>
      </c>
      <c r="AL12" s="9">
        <v>4</v>
      </c>
      <c r="AM12" s="9">
        <v>2</v>
      </c>
      <c r="AN12" s="9">
        <v>1</v>
      </c>
      <c r="AO12" s="9">
        <v>0</v>
      </c>
      <c r="AP12" s="9">
        <v>0</v>
      </c>
      <c r="AQ12" s="9">
        <v>0</v>
      </c>
      <c r="AR12" s="9">
        <v>2</v>
      </c>
      <c r="AS12" s="9">
        <v>4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1</v>
      </c>
      <c r="BA12" s="10">
        <f t="shared" si="0"/>
        <v>2884</v>
      </c>
    </row>
    <row r="13" spans="1:53" ht="24.95" customHeight="1" x14ac:dyDescent="0.25">
      <c r="A13" s="12" t="s">
        <v>71</v>
      </c>
      <c r="B13" s="12"/>
      <c r="C13" s="12"/>
      <c r="D13" s="9">
        <f>SUM(D6:D12)</f>
        <v>68</v>
      </c>
      <c r="E13" s="9">
        <f>SUM(E6:E12)</f>
        <v>106</v>
      </c>
      <c r="F13" s="9">
        <f>SUM(F6:F12)</f>
        <v>154</v>
      </c>
      <c r="G13" s="9">
        <f>SUM(G6:G12)</f>
        <v>304</v>
      </c>
      <c r="H13" s="19">
        <f>SUM(H6:H12)</f>
        <v>2788</v>
      </c>
      <c r="I13" s="9">
        <f>SUM(I6:I12)</f>
        <v>214</v>
      </c>
      <c r="J13" s="22">
        <f>SUM(J6:J12)</f>
        <v>1858</v>
      </c>
      <c r="K13" s="9">
        <f>SUM(K6:K12)</f>
        <v>105</v>
      </c>
      <c r="L13" s="9">
        <f>SUM(L6:L12)</f>
        <v>17</v>
      </c>
      <c r="M13" s="9">
        <f>SUM(M6:M12)</f>
        <v>1799</v>
      </c>
      <c r="N13" s="16">
        <f>SUM(N6:N12)</f>
        <v>3229</v>
      </c>
      <c r="O13" s="9">
        <f>SUM(O6:O12)</f>
        <v>443</v>
      </c>
      <c r="P13" s="9">
        <f>SUM(P6:P12)</f>
        <v>87</v>
      </c>
      <c r="Q13" s="9">
        <f>SUM(Q6:Q12)</f>
        <v>12</v>
      </c>
      <c r="R13" s="9">
        <f>SUM(R6:R12)</f>
        <v>332</v>
      </c>
      <c r="S13" s="9">
        <f>SUM(S6:S12)</f>
        <v>21</v>
      </c>
      <c r="T13" s="9">
        <f>SUM(T6:T12)</f>
        <v>1454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10">
        <v>12991</v>
      </c>
    </row>
    <row r="14" spans="1:53" ht="24.95" customHeight="1" x14ac:dyDescent="0.25">
      <c r="A14" s="13" t="s">
        <v>72</v>
      </c>
      <c r="B14" s="13"/>
      <c r="C14" s="13"/>
      <c r="D14" s="9">
        <v>345</v>
      </c>
      <c r="E14" s="9">
        <v>116</v>
      </c>
      <c r="F14" s="9">
        <v>160</v>
      </c>
      <c r="G14" s="9">
        <v>326</v>
      </c>
      <c r="H14" s="19">
        <v>2912</v>
      </c>
      <c r="I14" s="9">
        <v>231</v>
      </c>
      <c r="J14" s="22">
        <v>1956</v>
      </c>
      <c r="K14" s="9">
        <v>112</v>
      </c>
      <c r="L14" s="9">
        <v>28</v>
      </c>
      <c r="M14" s="9">
        <v>1805</v>
      </c>
      <c r="N14" s="16">
        <v>3244</v>
      </c>
      <c r="O14" s="9">
        <v>481</v>
      </c>
      <c r="P14" s="9">
        <v>98</v>
      </c>
      <c r="Q14" s="9">
        <v>19</v>
      </c>
      <c r="R14" s="9">
        <v>339</v>
      </c>
      <c r="S14" s="9">
        <v>47</v>
      </c>
      <c r="T14" s="9">
        <v>1812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10">
        <v>14033</v>
      </c>
    </row>
    <row r="15" spans="1:53" ht="30" customHeight="1" x14ac:dyDescent="0.25"/>
  </sheetData>
  <mergeCells count="8">
    <mergeCell ref="A13:C13"/>
    <mergeCell ref="A14:C14"/>
    <mergeCell ref="A1:BA1"/>
    <mergeCell ref="A2:A3"/>
    <mergeCell ref="B2:B3"/>
    <mergeCell ref="C2:C3"/>
    <mergeCell ref="D2:AZ2"/>
    <mergeCell ref="BA2:B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2023-07-04T06:22:39Z</dcterms:created>
  <dcterms:modified xsi:type="dcterms:W3CDTF">2023-07-04T07:30:16Z</dcterms:modified>
</cp:coreProperties>
</file>