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E13" i="1" l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E12" i="1"/>
  <c r="BE11" i="1"/>
  <c r="BE10" i="1"/>
  <c r="BE9" i="1"/>
  <c r="BE8" i="1"/>
  <c r="BE7" i="1"/>
  <c r="BE6" i="1"/>
  <c r="BE5" i="1"/>
</calcChain>
</file>

<file path=xl/sharedStrings.xml><?xml version="1.0" encoding="utf-8"?>
<sst xmlns="http://schemas.openxmlformats.org/spreadsheetml/2006/main" count="76" uniqueCount="76">
  <si>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</si>
  <si>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</si>
  <si>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</si>
  <si>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</si>
  <si>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</si>
  <si>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</si>
  <si>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</si>
  <si>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</si>
  <si>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</si>
  <si>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</si>
  <si>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</si>
  <si>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</si>
  <si>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</si>
  <si>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</si>
  <si>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</si>
  <si>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</si>
  <si>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</si>
  <si>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</si>
  <si>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</si>
  <si>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</si>
  <si>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</si>
  <si>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</si>
  <si>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</si>
  <si>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0001.0002.0027.0125
Результаты рассмотрения обращений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</si>
  <si>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</si>
  <si>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</si>
  <si>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</si>
  <si>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</si>
  <si>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</si>
  <si>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</si>
  <si>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</si>
  <si>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</si>
  <si>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</si>
  <si>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</si>
  <si>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</si>
  <si>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</si>
  <si>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</si>
  <si>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</si>
  <si>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</si>
  <si>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</si>
  <si>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</si>
  <si>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</si>
  <si>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</si>
  <si>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</si>
  <si>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</si>
  <si>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</si>
  <si>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</si>
  <si>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</si>
  <si>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</si>
  <si>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</si>
  <si>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</si>
  <si>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</si>
  <si>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</si>
  <si>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</si>
  <si>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</si>
  <si>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</si>
  <si>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</si>
  <si>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</si>
  <si>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2600</t>
  </si>
  <si>
    <t>УФНС России по Ставропольскому краю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</si>
  <si>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</si>
  <si>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</si>
  <si>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</si>
  <si>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</si>
  <si>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</si>
  <si>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</si>
  <si>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</si>
  <si>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</si>
  <si>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</si>
  <si>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</si>
  <si>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</si>
  <si>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</si>
  <si>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</si>
  <si>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</si>
  <si>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</si>
  <si>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01.04.2025 г. по 30.06.2025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</si>
</sst>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Fill="1" applyBorder="1" applyAlignment="1">
      <alignment horizontal="center" vertical="center" textRotation="90" wrapText="1" indent="1"/>
    </xf>
    <xf numFmtId="0" fontId="6" fillId="0" borderId="1" xfId="0" applyFont="1" applyFill="1" applyBorder="1" applyAlignment="1">
      <alignment horizontal="center" vertical="center" wrapText="1" indent="1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indent="1" shrinkToFi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5" fillId="3" borderId="1" xfId="0" applyFont="1" applyFill="1" applyBorder="1" applyAlignment="1">
      <alignment horizontal="center" vertical="center" wrapText="1" indent="1" shrinkToFit="1"/>
    </xf>
    <xf numFmtId="0" fontId="6" fillId="3" borderId="1" xfId="0" applyFont="1" applyFill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 indent="1" shrinkToFi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6" fillId="6" borderId="1" xfId="0" applyFont="1" applyFill="1" applyBorder="1" applyAlignment="1">
      <alignment horizontal="center" vertical="center" wrapText="1" indent="1" shrinkToFit="1"/>
    </xf>
    <xf numFmtId="0" fontId="6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textRotation="90" wrapText="1" indent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 indent="1" shrinkToFit="1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 indent="1" shrinkToFit="1"/>
    </xf>
    <xf numFmtId="0" fontId="4" fillId="8" borderId="1" xfId="0" applyFont="1" applyFill="1" applyBorder="1" applyAlignment="1">
      <alignment horizontal="center" vertical="center" textRotation="90" wrapText="1" indent="1"/>
    </xf>
    <xf numFmtId="0" fontId="4" fillId="7" borderId="1" xfId="0" applyFont="1" applyFill="1" applyBorder="1" applyAlignment="1">
      <alignment horizontal="center" vertical="center" textRotation="90" wrapText="1" indent="1"/>
    </xf>
    <xf numFmtId="0" fontId="5" fillId="0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2" fillId="0" borderId="1" xfId="0" applyFont="1" applyFill="1" applyBorder="1" applyAlignment="1">
      <alignment horizontal="left" vertical="center" wrapText="1" indent="1" shrinkToFit="1"/>
    </xf>
    <xf numFmtId="0" fontId="3" fillId="0" borderId="1" xfId="0" applyFont="1" applyFill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4"/>
  <sheetViews>
    <sheetView tabSelected="1" topLeftCell="A2" workbookViewId="0">
      <selection activeCell="BG3" sqref="BG3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6" width="11.7109375" hidden="1" customWidth="1" outlineLevel="1" collapsed="1"/>
    <col min="57" max="57" width="15" customWidth="1" collapsed="1"/>
  </cols>
  <sheetData>
    <row r="1" spans="1:57" ht="30" customHeight="1" x14ac:dyDescent="0.25">
      <c r="A1" s="26" t="s">
        <v>75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8"/>
    </row>
    <row r="2" spans="1:57" ht="30" customHeight="1" x14ac:dyDescent="0.25">
      <c r="A2" s="29" t="s">
        <v>0</v>
      </c>
      <c r="B2" s="29" t="s">
        <v>1</v>
      </c>
      <c r="C2" s="29" t="s">
        <v>2</v>
      </c>
      <c r="D2" s="30" t="s">
        <v>3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31" t="s">
        <v>4</v>
      </c>
    </row>
    <row r="3" spans="1:57" ht="200.1" customHeight="1" x14ac:dyDescent="0.25">
      <c r="A3" s="29"/>
      <c r="B3" s="29"/>
      <c r="C3" s="29"/>
      <c r="D3" s="1" t="s">
        <v>5</v>
      </c>
      <c r="E3" s="1" t="s">
        <v>6</v>
      </c>
      <c r="F3" s="1" t="s">
        <v>7</v>
      </c>
      <c r="G3" s="1" t="s">
        <v>8</v>
      </c>
      <c r="H3" s="23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8" t="s">
        <v>15</v>
      </c>
      <c r="O3" s="1" t="s">
        <v>16</v>
      </c>
      <c r="P3" s="1" t="s">
        <v>17</v>
      </c>
      <c r="Q3" s="1" t="s">
        <v>18</v>
      </c>
      <c r="R3" s="24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  <c r="Z3" s="1" t="s">
        <v>27</v>
      </c>
      <c r="AA3" s="1" t="s">
        <v>28</v>
      </c>
      <c r="AB3" s="1" t="s">
        <v>29</v>
      </c>
      <c r="AC3" s="1" t="s">
        <v>30</v>
      </c>
      <c r="AD3" s="1" t="s">
        <v>31</v>
      </c>
      <c r="AE3" s="1" t="s">
        <v>32</v>
      </c>
      <c r="AF3" s="1" t="s">
        <v>33</v>
      </c>
      <c r="AG3" s="1" t="s">
        <v>34</v>
      </c>
      <c r="AH3" s="1" t="s">
        <v>35</v>
      </c>
      <c r="AI3" s="1" t="s">
        <v>36</v>
      </c>
      <c r="AJ3" s="1" t="s">
        <v>37</v>
      </c>
      <c r="AK3" s="1" t="s">
        <v>38</v>
      </c>
      <c r="AL3" s="1" t="s">
        <v>39</v>
      </c>
      <c r="AM3" s="1" t="s">
        <v>40</v>
      </c>
      <c r="AN3" s="1" t="s">
        <v>41</v>
      </c>
      <c r="AO3" s="1" t="s">
        <v>42</v>
      </c>
      <c r="AP3" s="1" t="s">
        <v>43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  <c r="BB3" s="1" t="s">
        <v>55</v>
      </c>
      <c r="BC3" s="1" t="s">
        <v>56</v>
      </c>
      <c r="BD3" s="1" t="s">
        <v>57</v>
      </c>
      <c r="BE3" s="29"/>
    </row>
    <row r="4" spans="1:57" ht="15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  <c r="L4" s="5">
        <v>12</v>
      </c>
      <c r="M4" s="5">
        <v>13</v>
      </c>
      <c r="N4" s="5">
        <v>14</v>
      </c>
      <c r="O4" s="5">
        <v>15</v>
      </c>
      <c r="P4" s="5">
        <v>16</v>
      </c>
      <c r="Q4" s="5">
        <v>17</v>
      </c>
      <c r="R4" s="5">
        <v>18</v>
      </c>
      <c r="S4" s="5">
        <v>19</v>
      </c>
      <c r="T4" s="5">
        <v>20</v>
      </c>
      <c r="U4" s="5">
        <v>21</v>
      </c>
      <c r="V4" s="5">
        <v>22</v>
      </c>
      <c r="W4" s="5">
        <v>23</v>
      </c>
      <c r="X4" s="5">
        <v>24</v>
      </c>
      <c r="Y4" s="5">
        <v>25</v>
      </c>
      <c r="Z4" s="5">
        <v>26</v>
      </c>
      <c r="AA4" s="5">
        <v>27</v>
      </c>
      <c r="AB4" s="5">
        <v>28</v>
      </c>
      <c r="AC4" s="5">
        <v>29</v>
      </c>
      <c r="AD4" s="5">
        <v>30</v>
      </c>
      <c r="AE4" s="5">
        <v>31</v>
      </c>
      <c r="AF4" s="5">
        <v>32</v>
      </c>
      <c r="AG4" s="5">
        <v>33</v>
      </c>
      <c r="AH4" s="5">
        <v>34</v>
      </c>
      <c r="AI4" s="5">
        <v>35</v>
      </c>
      <c r="AJ4" s="5">
        <v>36</v>
      </c>
      <c r="AK4" s="5">
        <v>37</v>
      </c>
      <c r="AL4" s="5">
        <v>38</v>
      </c>
      <c r="AM4" s="5">
        <v>39</v>
      </c>
      <c r="AN4" s="5">
        <v>40</v>
      </c>
      <c r="AO4" s="5">
        <v>41</v>
      </c>
      <c r="AP4" s="5">
        <v>42</v>
      </c>
      <c r="AQ4" s="5">
        <v>43</v>
      </c>
      <c r="AR4" s="5">
        <v>44</v>
      </c>
      <c r="AS4" s="5">
        <v>45</v>
      </c>
      <c r="AT4" s="5">
        <v>46</v>
      </c>
      <c r="AU4" s="5">
        <v>47</v>
      </c>
      <c r="AV4" s="5">
        <v>48</v>
      </c>
      <c r="AW4" s="5">
        <v>49</v>
      </c>
      <c r="AX4" s="5">
        <v>50</v>
      </c>
      <c r="AY4" s="5">
        <v>51</v>
      </c>
      <c r="AZ4" s="5">
        <v>52</v>
      </c>
      <c r="BA4" s="5">
        <v>53</v>
      </c>
      <c r="BB4" s="5">
        <v>54</v>
      </c>
      <c r="BC4" s="5">
        <v>55</v>
      </c>
      <c r="BD4" s="5">
        <v>56</v>
      </c>
      <c r="BE4" s="5">
        <v>21</v>
      </c>
    </row>
    <row r="5" spans="1:57" ht="31.5" x14ac:dyDescent="0.25">
      <c r="A5" s="4">
        <v>1</v>
      </c>
      <c r="B5" s="4" t="s">
        <v>58</v>
      </c>
      <c r="C5" s="4" t="s">
        <v>59</v>
      </c>
      <c r="D5" s="3">
        <v>66</v>
      </c>
      <c r="E5" s="3">
        <v>5</v>
      </c>
      <c r="F5" s="3">
        <v>4</v>
      </c>
      <c r="G5" s="3">
        <v>9</v>
      </c>
      <c r="H5" s="3">
        <v>98</v>
      </c>
      <c r="I5" s="3">
        <v>32</v>
      </c>
      <c r="J5" s="3">
        <v>106</v>
      </c>
      <c r="K5" s="3">
        <v>3</v>
      </c>
      <c r="L5" s="3">
        <v>10</v>
      </c>
      <c r="M5" s="3">
        <v>9</v>
      </c>
      <c r="N5" s="3">
        <v>17</v>
      </c>
      <c r="O5" s="3">
        <v>32</v>
      </c>
      <c r="P5" s="3">
        <v>2</v>
      </c>
      <c r="Q5" s="3">
        <v>18</v>
      </c>
      <c r="R5" s="3">
        <v>28</v>
      </c>
      <c r="S5" s="3">
        <v>38</v>
      </c>
      <c r="T5" s="3">
        <v>250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>
        <f t="shared" ref="BE5:BE12" si="0">SUM(D5:BD5)</f>
        <v>727</v>
      </c>
    </row>
    <row r="6" spans="1:57" ht="47.25" x14ac:dyDescent="0.25">
      <c r="A6" s="13">
        <v>2</v>
      </c>
      <c r="B6" s="14">
        <v>2632</v>
      </c>
      <c r="C6" s="14" t="s">
        <v>60</v>
      </c>
      <c r="D6" s="15">
        <v>0</v>
      </c>
      <c r="E6" s="15">
        <v>24</v>
      </c>
      <c r="F6" s="15">
        <v>27</v>
      </c>
      <c r="G6" s="15">
        <v>74</v>
      </c>
      <c r="H6" s="22">
        <v>516</v>
      </c>
      <c r="I6" s="15">
        <v>193</v>
      </c>
      <c r="J6" s="15">
        <v>194</v>
      </c>
      <c r="K6" s="15">
        <v>1</v>
      </c>
      <c r="L6" s="15">
        <v>9</v>
      </c>
      <c r="M6" s="15">
        <v>44</v>
      </c>
      <c r="N6" s="16">
        <v>91</v>
      </c>
      <c r="O6" s="15">
        <v>2</v>
      </c>
      <c r="P6" s="15">
        <v>127</v>
      </c>
      <c r="Q6" s="15">
        <v>0</v>
      </c>
      <c r="R6" s="20">
        <v>184</v>
      </c>
      <c r="S6" s="15">
        <v>2</v>
      </c>
      <c r="T6" s="15">
        <v>512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>
        <f t="shared" si="0"/>
        <v>2000</v>
      </c>
    </row>
    <row r="7" spans="1:57" ht="47.25" x14ac:dyDescent="0.25">
      <c r="A7" s="7">
        <v>3</v>
      </c>
      <c r="B7" s="7" t="s">
        <v>61</v>
      </c>
      <c r="C7" s="7" t="s">
        <v>62</v>
      </c>
      <c r="D7" s="8">
        <v>0</v>
      </c>
      <c r="E7" s="8">
        <v>39</v>
      </c>
      <c r="F7" s="8">
        <v>36</v>
      </c>
      <c r="G7" s="8">
        <v>74</v>
      </c>
      <c r="H7" s="22">
        <v>879</v>
      </c>
      <c r="I7" s="8">
        <v>130</v>
      </c>
      <c r="J7" s="8">
        <v>104</v>
      </c>
      <c r="K7" s="8">
        <v>0</v>
      </c>
      <c r="L7" s="8">
        <v>2</v>
      </c>
      <c r="M7" s="8">
        <v>81</v>
      </c>
      <c r="N7" s="16">
        <v>1210</v>
      </c>
      <c r="O7" s="8">
        <v>4</v>
      </c>
      <c r="P7" s="8">
        <v>0</v>
      </c>
      <c r="Q7" s="8">
        <v>0</v>
      </c>
      <c r="R7" s="20">
        <v>156</v>
      </c>
      <c r="S7" s="8">
        <v>5</v>
      </c>
      <c r="T7" s="8">
        <v>767</v>
      </c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>
        <f t="shared" si="0"/>
        <v>3487</v>
      </c>
    </row>
    <row r="8" spans="1:57" ht="47.25" x14ac:dyDescent="0.25">
      <c r="A8" s="4">
        <v>4</v>
      </c>
      <c r="B8" s="4" t="s">
        <v>63</v>
      </c>
      <c r="C8" s="4" t="s">
        <v>64</v>
      </c>
      <c r="D8" s="3">
        <v>2</v>
      </c>
      <c r="E8" s="3">
        <v>30</v>
      </c>
      <c r="F8" s="3">
        <v>28</v>
      </c>
      <c r="G8" s="3">
        <v>35</v>
      </c>
      <c r="H8" s="21">
        <v>510</v>
      </c>
      <c r="I8" s="3">
        <v>195</v>
      </c>
      <c r="J8" s="3">
        <v>172</v>
      </c>
      <c r="K8" s="3">
        <v>0</v>
      </c>
      <c r="L8" s="3">
        <v>4</v>
      </c>
      <c r="M8" s="3">
        <v>38</v>
      </c>
      <c r="N8" s="17">
        <v>303</v>
      </c>
      <c r="O8" s="3">
        <v>0</v>
      </c>
      <c r="P8" s="3">
        <v>1</v>
      </c>
      <c r="Q8" s="3">
        <v>0</v>
      </c>
      <c r="R8" s="19">
        <v>114</v>
      </c>
      <c r="S8" s="3">
        <v>0</v>
      </c>
      <c r="T8" s="3">
        <v>304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>
        <f t="shared" si="0"/>
        <v>1736</v>
      </c>
    </row>
    <row r="9" spans="1:57" ht="47.25" x14ac:dyDescent="0.25">
      <c r="A9" s="4">
        <v>5</v>
      </c>
      <c r="B9" s="4" t="s">
        <v>65</v>
      </c>
      <c r="C9" s="4" t="s">
        <v>66</v>
      </c>
      <c r="D9" s="3">
        <v>0</v>
      </c>
      <c r="E9" s="3">
        <v>26</v>
      </c>
      <c r="F9" s="3">
        <v>29</v>
      </c>
      <c r="G9" s="3">
        <v>51</v>
      </c>
      <c r="H9" s="21">
        <v>343</v>
      </c>
      <c r="I9" s="3">
        <v>2</v>
      </c>
      <c r="J9" s="3">
        <v>2</v>
      </c>
      <c r="K9" s="3">
        <v>0</v>
      </c>
      <c r="L9" s="3">
        <v>0</v>
      </c>
      <c r="M9" s="3">
        <v>83</v>
      </c>
      <c r="N9" s="17">
        <v>376</v>
      </c>
      <c r="O9" s="3">
        <v>0</v>
      </c>
      <c r="P9" s="3">
        <v>0</v>
      </c>
      <c r="Q9" s="3">
        <v>0</v>
      </c>
      <c r="R9" s="19">
        <v>6</v>
      </c>
      <c r="S9" s="3">
        <v>0</v>
      </c>
      <c r="T9" s="3">
        <v>245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>
        <f t="shared" si="0"/>
        <v>1163</v>
      </c>
    </row>
    <row r="10" spans="1:57" ht="47.25" x14ac:dyDescent="0.25">
      <c r="A10" s="11">
        <v>6</v>
      </c>
      <c r="B10" s="11" t="s">
        <v>67</v>
      </c>
      <c r="C10" s="11" t="s">
        <v>68</v>
      </c>
      <c r="D10" s="12">
        <v>1</v>
      </c>
      <c r="E10" s="12">
        <v>24</v>
      </c>
      <c r="F10" s="12">
        <v>24</v>
      </c>
      <c r="G10" s="12">
        <v>65</v>
      </c>
      <c r="H10" s="21">
        <v>733</v>
      </c>
      <c r="I10" s="12">
        <v>143</v>
      </c>
      <c r="J10" s="12">
        <v>137</v>
      </c>
      <c r="K10" s="12">
        <v>0</v>
      </c>
      <c r="L10" s="12">
        <v>6</v>
      </c>
      <c r="M10" s="12">
        <v>40</v>
      </c>
      <c r="N10" s="17">
        <v>594</v>
      </c>
      <c r="O10" s="12">
        <v>8</v>
      </c>
      <c r="P10" s="12">
        <v>74</v>
      </c>
      <c r="Q10" s="12">
        <v>0</v>
      </c>
      <c r="R10" s="19">
        <v>117</v>
      </c>
      <c r="S10" s="12">
        <v>1</v>
      </c>
      <c r="T10" s="12">
        <v>309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>
        <f t="shared" si="0"/>
        <v>2276</v>
      </c>
    </row>
    <row r="11" spans="1:57" ht="47.25" x14ac:dyDescent="0.25">
      <c r="A11" s="9">
        <v>7</v>
      </c>
      <c r="B11" s="9" t="s">
        <v>69</v>
      </c>
      <c r="C11" s="9" t="s">
        <v>70</v>
      </c>
      <c r="D11" s="10">
        <v>0</v>
      </c>
      <c r="E11" s="10">
        <v>2</v>
      </c>
      <c r="F11" s="10">
        <v>0</v>
      </c>
      <c r="G11" s="10">
        <v>1</v>
      </c>
      <c r="H11" s="22">
        <v>1</v>
      </c>
      <c r="I11" s="10">
        <v>1</v>
      </c>
      <c r="J11" s="10">
        <v>3</v>
      </c>
      <c r="K11" s="10">
        <v>0</v>
      </c>
      <c r="L11" s="10">
        <v>0</v>
      </c>
      <c r="M11" s="10">
        <v>0</v>
      </c>
      <c r="N11" s="16">
        <v>374</v>
      </c>
      <c r="O11" s="10">
        <v>443</v>
      </c>
      <c r="P11" s="10">
        <v>23</v>
      </c>
      <c r="Q11" s="10">
        <v>0</v>
      </c>
      <c r="R11" s="20">
        <v>1371</v>
      </c>
      <c r="S11" s="10">
        <v>0</v>
      </c>
      <c r="T11" s="10">
        <v>98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>
        <f t="shared" si="0"/>
        <v>2317</v>
      </c>
    </row>
    <row r="12" spans="1:57" ht="47.25" x14ac:dyDescent="0.25">
      <c r="A12" s="4">
        <v>8</v>
      </c>
      <c r="B12" s="4" t="s">
        <v>71</v>
      </c>
      <c r="C12" s="4" t="s">
        <v>72</v>
      </c>
      <c r="D12" s="2">
        <v>27</v>
      </c>
      <c r="E12" s="2">
        <v>5</v>
      </c>
      <c r="F12" s="2">
        <v>1</v>
      </c>
      <c r="G12" s="2">
        <v>14</v>
      </c>
      <c r="H12" s="22">
        <v>27</v>
      </c>
      <c r="I12" s="2">
        <v>5</v>
      </c>
      <c r="J12" s="2">
        <v>643</v>
      </c>
      <c r="K12" s="2">
        <v>0</v>
      </c>
      <c r="L12" s="2">
        <v>0</v>
      </c>
      <c r="M12" s="2">
        <v>419</v>
      </c>
      <c r="N12" s="16">
        <v>104</v>
      </c>
      <c r="O12" s="2">
        <v>1</v>
      </c>
      <c r="P12" s="2">
        <v>2</v>
      </c>
      <c r="Q12" s="2">
        <v>0</v>
      </c>
      <c r="R12" s="20">
        <v>2</v>
      </c>
      <c r="S12" s="2">
        <v>0</v>
      </c>
      <c r="T12" s="2">
        <v>670</v>
      </c>
      <c r="U12" s="2"/>
      <c r="V12" s="2"/>
      <c r="W12" s="2"/>
      <c r="X12" s="2"/>
      <c r="Y12" s="2"/>
      <c r="Z12" s="2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>
        <f t="shared" si="0"/>
        <v>1920</v>
      </c>
    </row>
    <row r="13" spans="1:57" ht="34.5" customHeight="1" x14ac:dyDescent="0.25">
      <c r="A13" s="25" t="s">
        <v>73</v>
      </c>
      <c r="B13" s="25"/>
      <c r="C13" s="25"/>
      <c r="D13" s="3">
        <f t="shared" ref="D13:T13" si="1">SUM(D6:D12)</f>
        <v>30</v>
      </c>
      <c r="E13" s="3">
        <f t="shared" si="1"/>
        <v>150</v>
      </c>
      <c r="F13" s="3">
        <f t="shared" si="1"/>
        <v>145</v>
      </c>
      <c r="G13" s="3">
        <f t="shared" si="1"/>
        <v>314</v>
      </c>
      <c r="H13" s="21">
        <f t="shared" si="1"/>
        <v>3009</v>
      </c>
      <c r="I13" s="3">
        <f t="shared" si="1"/>
        <v>669</v>
      </c>
      <c r="J13" s="3">
        <f t="shared" si="1"/>
        <v>1255</v>
      </c>
      <c r="K13" s="3">
        <f t="shared" si="1"/>
        <v>1</v>
      </c>
      <c r="L13" s="3">
        <f t="shared" si="1"/>
        <v>21</v>
      </c>
      <c r="M13" s="3">
        <f t="shared" si="1"/>
        <v>705</v>
      </c>
      <c r="N13" s="17">
        <f t="shared" si="1"/>
        <v>3052</v>
      </c>
      <c r="O13" s="3">
        <f t="shared" si="1"/>
        <v>458</v>
      </c>
      <c r="P13" s="3">
        <f t="shared" si="1"/>
        <v>227</v>
      </c>
      <c r="Q13" s="3">
        <f t="shared" si="1"/>
        <v>0</v>
      </c>
      <c r="R13" s="19">
        <f t="shared" si="1"/>
        <v>1950</v>
      </c>
      <c r="S13" s="3">
        <f t="shared" si="1"/>
        <v>8</v>
      </c>
      <c r="T13" s="3">
        <f t="shared" si="1"/>
        <v>2905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>
        <f>SUM(BE6:BE12)</f>
        <v>14899</v>
      </c>
    </row>
    <row r="14" spans="1:57" ht="32.25" customHeight="1" x14ac:dyDescent="0.25">
      <c r="A14" s="25" t="s">
        <v>74</v>
      </c>
      <c r="B14" s="25"/>
      <c r="C14" s="25"/>
      <c r="D14" s="3">
        <v>96</v>
      </c>
      <c r="E14" s="3">
        <v>155</v>
      </c>
      <c r="F14" s="3">
        <v>149</v>
      </c>
      <c r="G14" s="3">
        <v>323</v>
      </c>
      <c r="H14" s="21">
        <v>3107</v>
      </c>
      <c r="I14" s="3">
        <v>701</v>
      </c>
      <c r="J14" s="3">
        <v>1361</v>
      </c>
      <c r="K14" s="3">
        <v>4</v>
      </c>
      <c r="L14" s="3">
        <v>31</v>
      </c>
      <c r="M14" s="3">
        <v>714</v>
      </c>
      <c r="N14" s="17">
        <v>3069</v>
      </c>
      <c r="O14" s="3">
        <v>490</v>
      </c>
      <c r="P14" s="3">
        <v>229</v>
      </c>
      <c r="Q14" s="3">
        <v>18</v>
      </c>
      <c r="R14" s="19">
        <v>1978</v>
      </c>
      <c r="S14" s="3">
        <v>46</v>
      </c>
      <c r="T14" s="3">
        <v>3155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>
        <v>15626</v>
      </c>
    </row>
  </sheetData>
  <mergeCells count="8">
    <mergeCell ref="A13:C13"/>
    <mergeCell ref="A14:C14"/>
    <mergeCell ref="A1:BE1"/>
    <mergeCell ref="A2:A3"/>
    <mergeCell ref="B2:B3"/>
    <mergeCell ref="C2:C3"/>
    <mergeCell ref="D2:BD2"/>
    <mergeCell ref="BE2:BE3"/>
  </mergeCells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cp:lastPrinted>2025-07-02T08:08:17Z</cp:lastPrinted>
  <dcterms:created xsi:type="dcterms:W3CDTF">2024-01-09T11:47:55Z</dcterms:created>
  <dcterms:modified xsi:type="dcterms:W3CDTF">2025-07-02T09:10:17Z</dcterms:modified>
</cp:coreProperties>
</file>