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I13" i="1" l="1"/>
  <c r="BE14" i="1" l="1"/>
  <c r="T13" i="1"/>
  <c r="S13" i="1"/>
  <c r="R13" i="1"/>
  <c r="Q13" i="1"/>
  <c r="P13" i="1"/>
  <c r="O13" i="1"/>
  <c r="N13" i="1"/>
  <c r="M13" i="1"/>
  <c r="L13" i="1"/>
  <c r="K13" i="1"/>
  <c r="J13" i="1"/>
  <c r="H13" i="1"/>
  <c r="G13" i="1"/>
  <c r="F13" i="1"/>
  <c r="E13" i="1"/>
  <c r="D13" i="1"/>
  <c r="BE12" i="1"/>
  <c r="BE11" i="1"/>
  <c r="BE10" i="1"/>
  <c r="BE9" i="1"/>
  <c r="BE8" i="1"/>
  <c r="BE7" i="1"/>
  <c r="BE6" i="1"/>
  <c r="BE13" i="1" s="1"/>
  <c r="BE5" i="1" l="1"/>
  <c r="I15" i="1"/>
</calcChain>
</file>

<file path=xl/sharedStrings.xml><?xml version="1.0" encoding="utf-8"?>
<sst xmlns="http://schemas.openxmlformats.org/spreadsheetml/2006/main" count="77" uniqueCount="77">
  <si>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</si>
  <si>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</si>
  <si>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</si>
  <si>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</si>
  <si>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</si>
  <si>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</si>
  <si>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</si>
  <si>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</si>
  <si>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</si>
  <si>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</si>
  <si>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</si>
  <si>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</si>
  <si>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</si>
  <si>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</si>
  <si>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</si>
  <si>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</si>
  <si>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</si>
  <si>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</si>
  <si>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</si>
  <si>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</si>
  <si>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</si>
  <si>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</si>
  <si>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</si>
  <si>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0001.0002.0027.0125
Результаты рассмотрения обращений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</si>
  <si>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</si>
  <si>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</si>
  <si>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</si>
  <si>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</si>
  <si>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</si>
  <si>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</si>
  <si>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</si>
  <si>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</si>
  <si>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</si>
  <si>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</si>
  <si>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</si>
  <si>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</si>
  <si>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</si>
  <si>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</si>
  <si>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</si>
  <si>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</si>
  <si>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</si>
  <si>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</si>
  <si>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</si>
  <si>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</si>
  <si>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</si>
  <si>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</si>
  <si>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</si>
  <si>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</si>
  <si>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</si>
  <si>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</si>
  <si>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</si>
  <si>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</si>
  <si>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</si>
  <si>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</si>
  <si>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</si>
  <si>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</si>
  <si>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</si>
  <si>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</si>
  <si>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</si>
  <si>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</si>
  <si>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</si>
  <si>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</si>
  <si>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</si>
  <si>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</si>
  <si>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</si>
  <si>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</si>
  <si>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</si>
  <si>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</si>
  <si>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</si>
  <si>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</si>
  <si>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</si>
  <si>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</si>
  <si>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</si>
  <si>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</si>
  <si>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</si>
  <si>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</si>
  <si>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01.10.2025 г. по 31.12.2025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</si>
</sst>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</cellStyleXfs>
  <cellXfs count="63">
    <xf numFmtId="0" fontId="0" fillId="0" borderId="0" xfId="0"/>
    <xf numFmtId="0" fontId="5" fillId="0" borderId="1" xfId="0" applyFont="1" applyFill="1" applyBorder="1" applyAlignment="1">
      <alignment horizontal="center" vertical="center" wrapText="1" indent="1" shrinkToFi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 indent="1"/>
    </xf>
    <xf numFmtId="0" fontId="8" fillId="0" borderId="1" xfId="0" applyFont="1" applyFill="1" applyBorder="1" applyAlignment="1">
      <alignment horizontal="center" vertical="center" wrapText="1" indent="1" shrinkToFit="1"/>
    </xf>
    <xf numFmtId="0" fontId="5" fillId="0" borderId="1" xfId="0" applyNumberFormat="1" applyFont="1" applyFill="1" applyBorder="1" applyAlignment="1">
      <alignment horizontal="center" vertical="center" wrapText="1" indent="1" shrinkToFit="1"/>
    </xf>
    <xf numFmtId="0" fontId="5" fillId="0" borderId="1" xfId="7" applyFont="1" applyFill="1" applyBorder="1" applyAlignment="1">
      <alignment horizontal="center" vertical="center" wrapText="1"/>
    </xf>
    <xf numFmtId="0" fontId="8" fillId="0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 indent="1" shrinkToFit="1"/>
    </xf>
    <xf numFmtId="0" fontId="5" fillId="0" borderId="1" xfId="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12" borderId="1" xfId="1" applyFont="1" applyFill="1" applyBorder="1" applyAlignment="1">
      <alignment horizontal="center" vertical="center" textRotation="90" wrapText="1" indent="1"/>
    </xf>
    <xf numFmtId="0" fontId="6" fillId="12" borderId="1" xfId="1" applyFont="1" applyFill="1" applyBorder="1" applyAlignment="1">
      <alignment horizontal="center" vertical="center" wrapText="1" indent="1" shrinkToFit="1"/>
    </xf>
    <xf numFmtId="0" fontId="5" fillId="12" borderId="1" xfId="1" applyNumberFormat="1" applyFont="1" applyFill="1" applyBorder="1" applyAlignment="1">
      <alignment horizontal="center" vertical="center" wrapText="1" indent="1" shrinkToFit="1"/>
    </xf>
    <xf numFmtId="0" fontId="5" fillId="12" borderId="1" xfId="1" applyFont="1" applyFill="1" applyBorder="1" applyAlignment="1">
      <alignment horizontal="center" vertical="center" wrapText="1" indent="1" shrinkToFit="1"/>
    </xf>
    <xf numFmtId="0" fontId="5" fillId="12" borderId="1" xfId="1" applyFont="1" applyFill="1" applyBorder="1" applyAlignment="1">
      <alignment horizontal="center" vertical="center" wrapText="1"/>
    </xf>
    <xf numFmtId="0" fontId="8" fillId="11" borderId="1" xfId="3" applyFont="1" applyFill="1" applyBorder="1" applyAlignment="1">
      <alignment horizontal="center" vertical="center" textRotation="90" wrapText="1" indent="1"/>
    </xf>
    <xf numFmtId="0" fontId="5" fillId="11" borderId="1" xfId="3" applyFont="1" applyFill="1" applyBorder="1" applyAlignment="1">
      <alignment horizontal="center" vertical="center" wrapText="1" indent="1" shrinkToFit="1"/>
    </xf>
    <xf numFmtId="0" fontId="5" fillId="11" borderId="1" xfId="3" applyNumberFormat="1" applyFont="1" applyFill="1" applyBorder="1" applyAlignment="1">
      <alignment horizontal="center" vertical="center" wrapText="1" indent="1" shrinkToFit="1"/>
    </xf>
    <xf numFmtId="0" fontId="5" fillId="11" borderId="1" xfId="3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textRotation="90" wrapText="1" indent="1"/>
    </xf>
    <xf numFmtId="0" fontId="8" fillId="10" borderId="1" xfId="0" applyFont="1" applyFill="1" applyBorder="1" applyAlignment="1">
      <alignment horizontal="center" vertical="center" wrapText="1" indent="1" shrinkToFit="1"/>
    </xf>
    <xf numFmtId="0" fontId="5" fillId="10" borderId="1" xfId="0" applyNumberFormat="1" applyFont="1" applyFill="1" applyBorder="1" applyAlignment="1">
      <alignment horizontal="center" vertical="center" wrapText="1" indent="1" shrinkToFit="1"/>
    </xf>
    <xf numFmtId="0" fontId="5" fillId="10" borderId="1" xfId="7" applyFont="1" applyFill="1" applyBorder="1" applyAlignment="1">
      <alignment horizontal="center" vertical="center" wrapText="1" indent="1" shrinkToFit="1"/>
    </xf>
    <xf numFmtId="0" fontId="5" fillId="10" borderId="1" xfId="0" applyFont="1" applyFill="1" applyBorder="1" applyAlignment="1">
      <alignment horizontal="center" vertical="center" wrapText="1" indent="1" shrinkToFit="1"/>
    </xf>
    <xf numFmtId="0" fontId="5" fillId="10" borderId="1" xfId="0" applyFont="1" applyFill="1" applyBorder="1" applyAlignment="1">
      <alignment horizontal="center" vertical="center" wrapText="1"/>
    </xf>
    <xf numFmtId="0" fontId="7" fillId="10" borderId="1" xfId="2" applyFont="1" applyFill="1" applyBorder="1" applyAlignment="1">
      <alignment horizontal="center" vertical="center" textRotation="90" wrapText="1" indent="1"/>
    </xf>
    <xf numFmtId="0" fontId="6" fillId="10" borderId="1" xfId="2" applyFont="1" applyFill="1" applyBorder="1" applyAlignment="1">
      <alignment horizontal="center" vertical="center" wrapText="1" indent="1" shrinkToFit="1"/>
    </xf>
    <xf numFmtId="0" fontId="5" fillId="10" borderId="1" xfId="2" applyNumberFormat="1" applyFont="1" applyFill="1" applyBorder="1" applyAlignment="1">
      <alignment horizontal="center" vertical="center" wrapText="1" indent="1" shrinkToFit="1"/>
    </xf>
    <xf numFmtId="0" fontId="5" fillId="10" borderId="1" xfId="2" applyFont="1" applyFill="1" applyBorder="1" applyAlignment="1">
      <alignment horizontal="center" vertical="center" wrapText="1" indent="1" shrinkToFit="1"/>
    </xf>
    <xf numFmtId="0" fontId="5" fillId="10" borderId="1" xfId="2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textRotation="90" wrapText="1" indent="1"/>
    </xf>
    <xf numFmtId="0" fontId="8" fillId="13" borderId="1" xfId="0" applyFont="1" applyFill="1" applyBorder="1" applyAlignment="1">
      <alignment horizontal="center" vertical="center" wrapText="1" indent="1" shrinkToFit="1"/>
    </xf>
    <xf numFmtId="0" fontId="5" fillId="13" borderId="1" xfId="0" applyNumberFormat="1" applyFont="1" applyFill="1" applyBorder="1" applyAlignment="1">
      <alignment horizontal="center" vertical="center" wrapText="1" indent="1" shrinkToFit="1"/>
    </xf>
    <xf numFmtId="0" fontId="5" fillId="13" borderId="1" xfId="7" applyFont="1" applyFill="1" applyBorder="1" applyAlignment="1">
      <alignment horizontal="center" vertical="center" wrapText="1" indent="1" shrinkToFit="1"/>
    </xf>
    <xf numFmtId="0" fontId="5" fillId="13" borderId="1" xfId="0" applyFont="1" applyFill="1" applyBorder="1" applyAlignment="1">
      <alignment horizontal="center" vertical="center" wrapText="1" indent="1" shrinkToFit="1"/>
    </xf>
    <xf numFmtId="0" fontId="5" fillId="13" borderId="1" xfId="0" applyFont="1" applyFill="1" applyBorder="1" applyAlignment="1">
      <alignment horizontal="center" vertical="center" wrapText="1"/>
    </xf>
    <xf numFmtId="0" fontId="5" fillId="14" borderId="1" xfId="4" applyFont="1" applyFill="1" applyBorder="1" applyAlignment="1">
      <alignment horizontal="center" vertical="center" wrapText="1"/>
    </xf>
    <xf numFmtId="0" fontId="8" fillId="14" borderId="1" xfId="4" applyFont="1" applyFill="1" applyBorder="1" applyAlignment="1">
      <alignment horizontal="center" vertical="center" wrapText="1"/>
    </xf>
    <xf numFmtId="0" fontId="5" fillId="14" borderId="1" xfId="4" applyFont="1" applyFill="1" applyBorder="1" applyAlignment="1">
      <alignment horizontal="center" vertical="center" wrapText="1" indent="1" shrinkToFit="1"/>
    </xf>
    <xf numFmtId="0" fontId="5" fillId="14" borderId="1" xfId="2" applyFont="1" applyFill="1" applyBorder="1" applyAlignment="1">
      <alignment horizontal="center" vertical="center" wrapText="1" indent="1" shrinkToFit="1"/>
    </xf>
    <xf numFmtId="0" fontId="5" fillId="14" borderId="1" xfId="3" applyFont="1" applyFill="1" applyBorder="1" applyAlignment="1">
      <alignment horizontal="center" vertical="center" wrapText="1" indent="1" shrinkToFit="1"/>
    </xf>
    <xf numFmtId="0" fontId="5" fillId="14" borderId="1" xfId="1" applyFont="1" applyFill="1" applyBorder="1" applyAlignment="1">
      <alignment horizontal="center" vertical="center" wrapText="1" indent="1" shrinkToFit="1"/>
    </xf>
    <xf numFmtId="0" fontId="5" fillId="2" borderId="1" xfId="5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15" borderId="1" xfId="6" applyFont="1" applyFill="1" applyBorder="1" applyAlignment="1">
      <alignment horizontal="center" vertical="center" wrapText="1"/>
    </xf>
    <xf numFmtId="0" fontId="8" fillId="15" borderId="1" xfId="6" applyFont="1" applyFill="1" applyBorder="1" applyAlignment="1">
      <alignment horizontal="center" vertical="center" wrapText="1"/>
    </xf>
    <xf numFmtId="0" fontId="5" fillId="15" borderId="1" xfId="6" applyFont="1" applyFill="1" applyBorder="1" applyAlignment="1">
      <alignment horizontal="center" vertical="center" wrapText="1" indent="1" shrinkToFit="1"/>
    </xf>
    <xf numFmtId="0" fontId="5" fillId="15" borderId="1" xfId="2" applyFont="1" applyFill="1" applyBorder="1" applyAlignment="1">
      <alignment horizontal="center" vertical="center" wrapText="1" indent="1" shrinkToFit="1"/>
    </xf>
    <xf numFmtId="0" fontId="5" fillId="15" borderId="1" xfId="3" applyFont="1" applyFill="1" applyBorder="1" applyAlignment="1">
      <alignment horizontal="center" vertical="center" wrapText="1" indent="1" shrinkToFit="1"/>
    </xf>
    <xf numFmtId="0" fontId="5" fillId="15" borderId="1" xfId="1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2" fillId="0" borderId="1" xfId="0" applyFont="1" applyBorder="1" applyAlignment="1">
      <alignment horizontal="center" vertical="center" wrapText="1" indent="1" shrinkToFit="1"/>
    </xf>
    <xf numFmtId="0" fontId="8" fillId="0" borderId="1" xfId="0" applyFont="1" applyFill="1" applyBorder="1" applyAlignment="1">
      <alignment horizontal="center" vertical="center" wrapText="1" indent="1" shrinkToFit="1"/>
    </xf>
    <xf numFmtId="0" fontId="8" fillId="0" borderId="1" xfId="0" applyFont="1" applyFill="1" applyBorder="1" applyAlignment="1">
      <alignment horizontal="left" vertical="center" wrapText="1" indent="1" shrinkToFit="1"/>
    </xf>
    <xf numFmtId="0" fontId="8" fillId="0" borderId="1" xfId="0" applyFont="1" applyFill="1" applyBorder="1" applyAlignment="1">
      <alignment horizontal="center" vertical="center" textRotation="90" wrapText="1" indent="1"/>
    </xf>
  </cellXfs>
  <cellStyles count="8">
    <cellStyle name="20% - Акцент2" xfId="1" builtinId="34"/>
    <cellStyle name="20% - Акцент4" xfId="5" builtinId="42"/>
    <cellStyle name="40% - Акцент2" xfId="2" builtinId="35"/>
    <cellStyle name="40% - Акцент4" xfId="6" builtinId="43"/>
    <cellStyle name="60% - Акцент2" xfId="3" builtinId="36"/>
    <cellStyle name="60% - Акцент4" xfId="7" builtinId="44"/>
    <cellStyle name="Акцент4" xfId="4" builtinId="41"/>
    <cellStyle name="Обычный" xfId="0" builtinId="0"/>
  </cellStyles>
  <dxfs count="0"/>
  <tableStyles count="0" defaultTableStyle="TableStyleMedium2" defaultPivotStyle="PivotStyleLight16"/>
  <colors>
    <mruColors>
      <color rgb="FF0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5"/>
  <sheetViews>
    <sheetView tabSelected="1" topLeftCell="B5" workbookViewId="0">
      <selection activeCell="R13" sqref="R13"/>
    </sheetView>
  </sheetViews>
  <sheetFormatPr defaultRowHeight="200.1" customHeight="1" outlineLevelCol="1" x14ac:dyDescent="0.25"/>
  <cols>
    <col min="1" max="1" width="19.2851562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6" width="11.7109375" hidden="1" customWidth="1" outlineLevel="1" collapsed="1"/>
    <col min="57" max="57" width="15" customWidth="1" collapsed="1"/>
  </cols>
  <sheetData>
    <row r="1" spans="1:57" ht="30" customHeight="1" x14ac:dyDescent="0.25">
      <c r="A1" s="57" t="s">
        <v>76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9"/>
    </row>
    <row r="2" spans="1:57" ht="30" customHeight="1" x14ac:dyDescent="0.25">
      <c r="A2" s="60" t="s">
        <v>0</v>
      </c>
      <c r="B2" s="60" t="s">
        <v>1</v>
      </c>
      <c r="C2" s="60" t="s">
        <v>2</v>
      </c>
      <c r="D2" s="61" t="s">
        <v>3</v>
      </c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2" t="s">
        <v>4</v>
      </c>
    </row>
    <row r="3" spans="1:57" ht="200.1" customHeight="1" x14ac:dyDescent="0.25">
      <c r="A3" s="60"/>
      <c r="B3" s="60"/>
      <c r="C3" s="60"/>
      <c r="D3" s="3" t="s">
        <v>5</v>
      </c>
      <c r="E3" s="3" t="s">
        <v>6</v>
      </c>
      <c r="F3" s="3" t="s">
        <v>7</v>
      </c>
      <c r="G3" s="33" t="s">
        <v>8</v>
      </c>
      <c r="H3" s="22" t="s">
        <v>9</v>
      </c>
      <c r="I3" s="3" t="s">
        <v>10</v>
      </c>
      <c r="J3" s="28" t="s">
        <v>11</v>
      </c>
      <c r="K3" s="3" t="s">
        <v>12</v>
      </c>
      <c r="L3" s="3" t="s">
        <v>13</v>
      </c>
      <c r="M3" s="3" t="s">
        <v>14</v>
      </c>
      <c r="N3" s="18" t="s">
        <v>15</v>
      </c>
      <c r="O3" s="3" t="s">
        <v>16</v>
      </c>
      <c r="P3" s="3" t="s">
        <v>17</v>
      </c>
      <c r="Q3" s="3" t="s">
        <v>18</v>
      </c>
      <c r="R3" s="1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60"/>
    </row>
    <row r="4" spans="1:57" ht="15.75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34">
        <v>7</v>
      </c>
      <c r="H4" s="23">
        <v>8</v>
      </c>
      <c r="I4" s="4">
        <v>9</v>
      </c>
      <c r="J4" s="29">
        <v>10</v>
      </c>
      <c r="K4" s="4">
        <v>11</v>
      </c>
      <c r="L4" s="4">
        <v>12</v>
      </c>
      <c r="M4" s="4">
        <v>13</v>
      </c>
      <c r="N4" s="19">
        <v>14</v>
      </c>
      <c r="O4" s="4">
        <v>15</v>
      </c>
      <c r="P4" s="4">
        <v>16</v>
      </c>
      <c r="Q4" s="4">
        <v>17</v>
      </c>
      <c r="R4" s="14">
        <v>18</v>
      </c>
      <c r="S4" s="4">
        <v>19</v>
      </c>
      <c r="T4" s="4">
        <v>20</v>
      </c>
      <c r="U4" s="4">
        <v>21</v>
      </c>
      <c r="V4" s="4">
        <v>22</v>
      </c>
      <c r="W4" s="4">
        <v>23</v>
      </c>
      <c r="X4" s="4">
        <v>24</v>
      </c>
      <c r="Y4" s="4">
        <v>25</v>
      </c>
      <c r="Z4" s="4">
        <v>26</v>
      </c>
      <c r="AA4" s="4">
        <v>27</v>
      </c>
      <c r="AB4" s="4">
        <v>28</v>
      </c>
      <c r="AC4" s="4">
        <v>29</v>
      </c>
      <c r="AD4" s="4">
        <v>30</v>
      </c>
      <c r="AE4" s="4">
        <v>31</v>
      </c>
      <c r="AF4" s="4">
        <v>32</v>
      </c>
      <c r="AG4" s="4">
        <v>33</v>
      </c>
      <c r="AH4" s="4">
        <v>34</v>
      </c>
      <c r="AI4" s="4">
        <v>35</v>
      </c>
      <c r="AJ4" s="4">
        <v>36</v>
      </c>
      <c r="AK4" s="4">
        <v>37</v>
      </c>
      <c r="AL4" s="4">
        <v>38</v>
      </c>
      <c r="AM4" s="4">
        <v>39</v>
      </c>
      <c r="AN4" s="4">
        <v>40</v>
      </c>
      <c r="AO4" s="4">
        <v>41</v>
      </c>
      <c r="AP4" s="4">
        <v>42</v>
      </c>
      <c r="AQ4" s="4">
        <v>43</v>
      </c>
      <c r="AR4" s="4">
        <v>44</v>
      </c>
      <c r="AS4" s="4">
        <v>45</v>
      </c>
      <c r="AT4" s="4">
        <v>46</v>
      </c>
      <c r="AU4" s="4">
        <v>47</v>
      </c>
      <c r="AV4" s="4">
        <v>48</v>
      </c>
      <c r="AW4" s="4">
        <v>49</v>
      </c>
      <c r="AX4" s="4">
        <v>50</v>
      </c>
      <c r="AY4" s="4">
        <v>51</v>
      </c>
      <c r="AZ4" s="4">
        <v>52</v>
      </c>
      <c r="BA4" s="4">
        <v>53</v>
      </c>
      <c r="BB4" s="4">
        <v>54</v>
      </c>
      <c r="BC4" s="4">
        <v>55</v>
      </c>
      <c r="BD4" s="4">
        <v>56</v>
      </c>
      <c r="BE4" s="4">
        <v>57</v>
      </c>
    </row>
    <row r="5" spans="1:57" ht="31.5" x14ac:dyDescent="0.25">
      <c r="A5" s="2">
        <v>1</v>
      </c>
      <c r="B5" s="2" t="s">
        <v>58</v>
      </c>
      <c r="C5" s="10" t="s">
        <v>59</v>
      </c>
      <c r="D5" s="5">
        <v>23</v>
      </c>
      <c r="E5" s="5">
        <v>4</v>
      </c>
      <c r="F5" s="5">
        <v>8</v>
      </c>
      <c r="G5" s="35">
        <v>43</v>
      </c>
      <c r="H5" s="24">
        <v>109</v>
      </c>
      <c r="I5" s="5">
        <v>30</v>
      </c>
      <c r="J5" s="30">
        <v>120</v>
      </c>
      <c r="K5" s="5">
        <v>16</v>
      </c>
      <c r="L5" s="5">
        <v>4</v>
      </c>
      <c r="M5" s="5">
        <v>24</v>
      </c>
      <c r="N5" s="20">
        <v>57</v>
      </c>
      <c r="O5" s="5">
        <v>69</v>
      </c>
      <c r="P5" s="5">
        <v>7</v>
      </c>
      <c r="Q5" s="5">
        <v>5</v>
      </c>
      <c r="R5" s="15">
        <v>15</v>
      </c>
      <c r="S5" s="5">
        <v>57</v>
      </c>
      <c r="T5" s="5">
        <v>238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>
        <f t="shared" ref="BE5:BE12" si="0">SUM(D5:BD5)</f>
        <v>829</v>
      </c>
    </row>
    <row r="6" spans="1:57" ht="47.25" x14ac:dyDescent="0.25">
      <c r="A6" s="45">
        <v>2</v>
      </c>
      <c r="B6" s="45" t="s">
        <v>60</v>
      </c>
      <c r="C6" s="46" t="s">
        <v>61</v>
      </c>
      <c r="D6" s="47">
        <v>1</v>
      </c>
      <c r="E6" s="47">
        <v>106</v>
      </c>
      <c r="F6" s="47">
        <v>165</v>
      </c>
      <c r="G6" s="47">
        <v>488</v>
      </c>
      <c r="H6" s="47">
        <v>455</v>
      </c>
      <c r="I6" s="47">
        <v>280</v>
      </c>
      <c r="J6" s="48">
        <v>638</v>
      </c>
      <c r="K6" s="47">
        <v>1</v>
      </c>
      <c r="L6" s="47">
        <v>5</v>
      </c>
      <c r="M6" s="47">
        <v>98</v>
      </c>
      <c r="N6" s="49">
        <v>154</v>
      </c>
      <c r="O6" s="47">
        <v>7</v>
      </c>
      <c r="P6" s="47">
        <v>104</v>
      </c>
      <c r="Q6" s="47">
        <v>0</v>
      </c>
      <c r="R6" s="50">
        <v>804</v>
      </c>
      <c r="S6" s="47">
        <v>6</v>
      </c>
      <c r="T6" s="47">
        <v>1495</v>
      </c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>
        <f t="shared" si="0"/>
        <v>4807</v>
      </c>
    </row>
    <row r="7" spans="1:57" ht="47.25" x14ac:dyDescent="0.25">
      <c r="A7" s="39">
        <v>3</v>
      </c>
      <c r="B7" s="39" t="s">
        <v>62</v>
      </c>
      <c r="C7" s="40" t="s">
        <v>63</v>
      </c>
      <c r="D7" s="41">
        <v>0</v>
      </c>
      <c r="E7" s="41">
        <v>90</v>
      </c>
      <c r="F7" s="41">
        <v>222</v>
      </c>
      <c r="G7" s="41">
        <v>678</v>
      </c>
      <c r="H7" s="41">
        <v>830</v>
      </c>
      <c r="I7" s="41">
        <v>330</v>
      </c>
      <c r="J7" s="42">
        <v>18</v>
      </c>
      <c r="K7" s="41">
        <v>1</v>
      </c>
      <c r="L7" s="41">
        <v>0</v>
      </c>
      <c r="M7" s="41">
        <v>186</v>
      </c>
      <c r="N7" s="43">
        <v>2259</v>
      </c>
      <c r="O7" s="41">
        <v>7</v>
      </c>
      <c r="P7" s="41">
        <v>2</v>
      </c>
      <c r="Q7" s="41">
        <v>0</v>
      </c>
      <c r="R7" s="44">
        <v>715</v>
      </c>
      <c r="S7" s="41">
        <v>1</v>
      </c>
      <c r="T7" s="41">
        <v>1657</v>
      </c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f t="shared" si="0"/>
        <v>6996</v>
      </c>
    </row>
    <row r="8" spans="1:57" ht="47.25" x14ac:dyDescent="0.25">
      <c r="A8" s="6">
        <v>4</v>
      </c>
      <c r="B8" s="6" t="s">
        <v>64</v>
      </c>
      <c r="C8" s="7" t="s">
        <v>65</v>
      </c>
      <c r="D8" s="8">
        <v>3</v>
      </c>
      <c r="E8" s="8">
        <v>124</v>
      </c>
      <c r="F8" s="8">
        <v>107</v>
      </c>
      <c r="G8" s="36">
        <v>215</v>
      </c>
      <c r="H8" s="25">
        <v>349</v>
      </c>
      <c r="I8" s="8">
        <v>232</v>
      </c>
      <c r="J8" s="31">
        <v>419</v>
      </c>
      <c r="K8" s="8">
        <v>2</v>
      </c>
      <c r="L8" s="8">
        <v>0</v>
      </c>
      <c r="M8" s="8">
        <v>73</v>
      </c>
      <c r="N8" s="19">
        <v>602</v>
      </c>
      <c r="O8" s="8">
        <v>0</v>
      </c>
      <c r="P8" s="8">
        <v>3</v>
      </c>
      <c r="Q8" s="8">
        <v>0</v>
      </c>
      <c r="R8" s="16">
        <v>604</v>
      </c>
      <c r="S8" s="8">
        <v>1</v>
      </c>
      <c r="T8" s="8">
        <v>961</v>
      </c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>
        <f t="shared" si="0"/>
        <v>3695</v>
      </c>
    </row>
    <row r="9" spans="1:57" ht="47.25" x14ac:dyDescent="0.25">
      <c r="A9" s="2">
        <v>5</v>
      </c>
      <c r="B9" s="2" t="s">
        <v>66</v>
      </c>
      <c r="C9" s="10" t="s">
        <v>67</v>
      </c>
      <c r="D9" s="1">
        <v>4</v>
      </c>
      <c r="E9" s="1">
        <v>98</v>
      </c>
      <c r="F9" s="1">
        <v>107</v>
      </c>
      <c r="G9" s="37">
        <v>228</v>
      </c>
      <c r="H9" s="26">
        <v>336</v>
      </c>
      <c r="I9" s="1">
        <v>3</v>
      </c>
      <c r="J9" s="31">
        <v>11</v>
      </c>
      <c r="K9" s="1">
        <v>0</v>
      </c>
      <c r="L9" s="1">
        <v>0</v>
      </c>
      <c r="M9" s="1">
        <v>121</v>
      </c>
      <c r="N9" s="19">
        <v>378</v>
      </c>
      <c r="O9" s="1">
        <v>1</v>
      </c>
      <c r="P9" s="1">
        <v>0</v>
      </c>
      <c r="Q9" s="1">
        <v>0</v>
      </c>
      <c r="R9" s="16">
        <v>273</v>
      </c>
      <c r="S9" s="1">
        <v>0</v>
      </c>
      <c r="T9" s="2">
        <v>844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>
        <f t="shared" si="0"/>
        <v>2404</v>
      </c>
    </row>
    <row r="10" spans="1:57" ht="47.25" x14ac:dyDescent="0.25">
      <c r="A10" s="51">
        <v>6</v>
      </c>
      <c r="B10" s="51" t="s">
        <v>68</v>
      </c>
      <c r="C10" s="52" t="s">
        <v>69</v>
      </c>
      <c r="D10" s="53">
        <v>0</v>
      </c>
      <c r="E10" s="53">
        <v>76</v>
      </c>
      <c r="F10" s="53">
        <v>122</v>
      </c>
      <c r="G10" s="53">
        <v>349</v>
      </c>
      <c r="H10" s="53">
        <v>452</v>
      </c>
      <c r="I10" s="53">
        <v>115</v>
      </c>
      <c r="J10" s="54">
        <v>337</v>
      </c>
      <c r="K10" s="53">
        <v>1</v>
      </c>
      <c r="L10" s="53">
        <v>2</v>
      </c>
      <c r="M10" s="53">
        <v>83</v>
      </c>
      <c r="N10" s="55">
        <v>1323</v>
      </c>
      <c r="O10" s="53">
        <v>8</v>
      </c>
      <c r="P10" s="53">
        <v>85</v>
      </c>
      <c r="Q10" s="53">
        <v>0</v>
      </c>
      <c r="R10" s="56">
        <v>667</v>
      </c>
      <c r="S10" s="53">
        <v>8</v>
      </c>
      <c r="T10" s="51">
        <v>885</v>
      </c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>
        <f t="shared" si="0"/>
        <v>4513</v>
      </c>
    </row>
    <row r="11" spans="1:57" ht="47.25" x14ac:dyDescent="0.25">
      <c r="A11" s="2">
        <v>7</v>
      </c>
      <c r="B11" s="2" t="s">
        <v>70</v>
      </c>
      <c r="C11" s="10" t="s">
        <v>71</v>
      </c>
      <c r="D11" s="1">
        <v>0</v>
      </c>
      <c r="E11" s="1">
        <v>0</v>
      </c>
      <c r="F11" s="1">
        <v>0</v>
      </c>
      <c r="G11" s="37">
        <v>6</v>
      </c>
      <c r="H11" s="26">
        <v>1</v>
      </c>
      <c r="I11" s="1">
        <v>0</v>
      </c>
      <c r="J11" s="31">
        <v>9</v>
      </c>
      <c r="K11" s="1">
        <v>0</v>
      </c>
      <c r="L11" s="1">
        <v>0</v>
      </c>
      <c r="M11" s="1">
        <v>1</v>
      </c>
      <c r="N11" s="19">
        <v>524</v>
      </c>
      <c r="O11" s="1">
        <v>545</v>
      </c>
      <c r="P11" s="1">
        <v>23</v>
      </c>
      <c r="Q11" s="1">
        <v>0</v>
      </c>
      <c r="R11" s="16">
        <v>2732</v>
      </c>
      <c r="S11" s="1">
        <v>0</v>
      </c>
      <c r="T11" s="2">
        <v>186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>
        <f t="shared" si="0"/>
        <v>4027</v>
      </c>
    </row>
    <row r="12" spans="1:57" ht="47.25" x14ac:dyDescent="0.25">
      <c r="A12" s="2">
        <v>8</v>
      </c>
      <c r="B12" s="2" t="s">
        <v>72</v>
      </c>
      <c r="C12" s="10" t="s">
        <v>73</v>
      </c>
      <c r="D12" s="1">
        <v>0</v>
      </c>
      <c r="E12" s="1">
        <v>2</v>
      </c>
      <c r="F12" s="1">
        <v>10</v>
      </c>
      <c r="G12" s="37">
        <v>26</v>
      </c>
      <c r="H12" s="26">
        <v>19</v>
      </c>
      <c r="I12" s="1">
        <v>2</v>
      </c>
      <c r="J12" s="31">
        <v>996</v>
      </c>
      <c r="K12" s="1">
        <v>0</v>
      </c>
      <c r="L12" s="1">
        <v>0</v>
      </c>
      <c r="M12" s="1">
        <v>1238</v>
      </c>
      <c r="N12" s="19">
        <v>234</v>
      </c>
      <c r="O12" s="1">
        <v>2</v>
      </c>
      <c r="P12" s="1">
        <v>4</v>
      </c>
      <c r="Q12" s="1">
        <v>0</v>
      </c>
      <c r="R12" s="16">
        <v>4</v>
      </c>
      <c r="S12" s="1">
        <v>0</v>
      </c>
      <c r="T12" s="2">
        <v>363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>
        <f t="shared" si="0"/>
        <v>2900</v>
      </c>
    </row>
    <row r="13" spans="1:57" ht="46.5" customHeight="1" x14ac:dyDescent="0.25">
      <c r="A13" s="10">
        <v>9</v>
      </c>
      <c r="B13" s="2"/>
      <c r="C13" s="10" t="s">
        <v>74</v>
      </c>
      <c r="D13" s="2">
        <f t="shared" ref="D13:T13" si="1">SUM(D6:D12)</f>
        <v>8</v>
      </c>
      <c r="E13" s="2">
        <f t="shared" si="1"/>
        <v>496</v>
      </c>
      <c r="F13" s="2">
        <f t="shared" si="1"/>
        <v>733</v>
      </c>
      <c r="G13" s="38">
        <f t="shared" si="1"/>
        <v>1990</v>
      </c>
      <c r="H13" s="27">
        <f t="shared" si="1"/>
        <v>2442</v>
      </c>
      <c r="I13" s="2">
        <f>SUM(I6:I12)</f>
        <v>962</v>
      </c>
      <c r="J13" s="32">
        <f t="shared" si="1"/>
        <v>2428</v>
      </c>
      <c r="K13" s="2">
        <f t="shared" si="1"/>
        <v>5</v>
      </c>
      <c r="L13" s="2">
        <f t="shared" si="1"/>
        <v>7</v>
      </c>
      <c r="M13" s="2">
        <f t="shared" si="1"/>
        <v>1800</v>
      </c>
      <c r="N13" s="21">
        <f t="shared" si="1"/>
        <v>5474</v>
      </c>
      <c r="O13" s="2">
        <f t="shared" si="1"/>
        <v>570</v>
      </c>
      <c r="P13" s="2">
        <f t="shared" si="1"/>
        <v>221</v>
      </c>
      <c r="Q13" s="2">
        <f t="shared" si="1"/>
        <v>0</v>
      </c>
      <c r="R13" s="17">
        <f t="shared" si="1"/>
        <v>5799</v>
      </c>
      <c r="S13" s="2">
        <f t="shared" si="1"/>
        <v>16</v>
      </c>
      <c r="T13" s="2">
        <f t="shared" si="1"/>
        <v>6391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>
        <f>SUM(BE6:BE12)</f>
        <v>29342</v>
      </c>
    </row>
    <row r="14" spans="1:57" ht="43.5" customHeight="1" x14ac:dyDescent="0.25">
      <c r="A14" s="10">
        <v>10</v>
      </c>
      <c r="B14" s="2"/>
      <c r="C14" s="10" t="s">
        <v>75</v>
      </c>
      <c r="D14" s="2">
        <v>31</v>
      </c>
      <c r="E14" s="2">
        <v>500</v>
      </c>
      <c r="F14" s="2">
        <v>741</v>
      </c>
      <c r="G14" s="2">
        <v>2033</v>
      </c>
      <c r="H14" s="2">
        <v>2551</v>
      </c>
      <c r="I14" s="2">
        <v>992</v>
      </c>
      <c r="J14" s="11">
        <v>2548</v>
      </c>
      <c r="K14" s="2">
        <v>21</v>
      </c>
      <c r="L14" s="2">
        <v>11</v>
      </c>
      <c r="M14" s="2">
        <v>1824</v>
      </c>
      <c r="N14" s="9">
        <v>5531</v>
      </c>
      <c r="O14" s="2">
        <v>639</v>
      </c>
      <c r="P14" s="2">
        <v>228</v>
      </c>
      <c r="Q14" s="2">
        <v>5</v>
      </c>
      <c r="R14" s="12">
        <v>5814</v>
      </c>
      <c r="S14" s="2">
        <v>73</v>
      </c>
      <c r="T14" s="2">
        <v>6629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>
        <f>SUM(D14:BD14)</f>
        <v>30171</v>
      </c>
    </row>
    <row r="15" spans="1:57" ht="200.1" customHeight="1" x14ac:dyDescent="0.25">
      <c r="I15">
        <f>SUM(I6:I13)</f>
        <v>1924</v>
      </c>
    </row>
  </sheetData>
  <mergeCells count="6">
    <mergeCell ref="A1:BE1"/>
    <mergeCell ref="A2:A3"/>
    <mergeCell ref="B2:B3"/>
    <mergeCell ref="C2:C3"/>
    <mergeCell ref="D2:BD2"/>
    <mergeCell ref="BE2:BE3"/>
  </mergeCells>
  <pageMargins left="0.25" right="0.25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cp:lastPrinted>2026-01-12T13:21:47Z</cp:lastPrinted>
  <dcterms:created xsi:type="dcterms:W3CDTF">2024-01-09T11:47:55Z</dcterms:created>
  <dcterms:modified xsi:type="dcterms:W3CDTF">2026-01-12T14:45:32Z</dcterms:modified>
</cp:coreProperties>
</file>