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Тит. лист" sheetId="1" r:id="rId1"/>
    <sheet name="Лист1" sheetId="2" r:id="rId2"/>
  </sheets>
  <definedNames>
    <definedName name="DateAppr_RPT">#REF!</definedName>
    <definedName name="DateModif_RPT">#REF!</definedName>
    <definedName name="ei_1">#REF!</definedName>
    <definedName name="ei_2">#REF!</definedName>
    <definedName name="fior">#REF!</definedName>
    <definedName name="period">'Тит. лист'!$D$7</definedName>
    <definedName name="regcode">'Тит. лист'!$D$25</definedName>
    <definedName name="region">'Тит. лист'!$D$25</definedName>
    <definedName name="regname">'Тит. лист'!$E$25</definedName>
    <definedName name="sticode">'Тит. лист'!$D$27</definedName>
    <definedName name="stiname">'Тит. лист'!$E$27</definedName>
    <definedName name="WhoCalc">#REF!</definedName>
  </definedNames>
  <calcPr fullCalcOnLoad="1"/>
</workbook>
</file>

<file path=xl/sharedStrings.xml><?xml version="1.0" encoding="utf-8"?>
<sst xmlns="http://schemas.openxmlformats.org/spreadsheetml/2006/main" count="240" uniqueCount="110">
  <si>
    <t>Представляется:</t>
  </si>
  <si>
    <t>Срок представления</t>
  </si>
  <si>
    <t>Код формы</t>
  </si>
  <si>
    <t xml:space="preserve">Утверждена </t>
  </si>
  <si>
    <t>Код</t>
  </si>
  <si>
    <t>Наименование</t>
  </si>
  <si>
    <t>Республика, край, область, автономное образование, город</t>
  </si>
  <si>
    <t>Налоговый орган</t>
  </si>
  <si>
    <t>А</t>
  </si>
  <si>
    <t>Б</t>
  </si>
  <si>
    <t>СВЕДЕНИЯ</t>
  </si>
  <si>
    <t>Управлениями ФНС России по субъектам Российской Федерации Федеральной налоговой службе</t>
  </si>
  <si>
    <t>ККТ</t>
  </si>
  <si>
    <t>Форма №1-ККТ</t>
  </si>
  <si>
    <t>Показатель</t>
  </si>
  <si>
    <t>Всего</t>
  </si>
  <si>
    <t>Организации</t>
  </si>
  <si>
    <t>Итого</t>
  </si>
  <si>
    <t xml:space="preserve">
О РЕЗУЛЬТАТАХ КОНТРОЛЬНОЙ РАБОТЫ НАЛОГОВЫХ ОРГАНОВ   ПО ПРИМЕНЕНИЮ КОНТРОЛЬНО-КАССОВОЙ ТЕХНИКИ И ИСПОЛЬЗОВАНИЮ СПЕЦИАЛЬНЫХ БАНКОВСКИХ СЧЕТОВ
</t>
  </si>
  <si>
    <t>Квартальная</t>
  </si>
  <si>
    <t>по состоянию на</t>
  </si>
  <si>
    <t xml:space="preserve">приказом ФНС России </t>
  </si>
  <si>
    <t/>
  </si>
  <si>
    <t>Количество проведенных проверок</t>
  </si>
  <si>
    <t>применения ККТ</t>
  </si>
  <si>
    <t>полноты учета выручки</t>
  </si>
  <si>
    <t>в том числе:</t>
  </si>
  <si>
    <t>Количество проверок, которыми установлены нарушения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</si>
  <si>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</si>
  <si>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</si>
  <si>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</si>
  <si>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</si>
  <si>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</si>
  <si>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</si>
  <si>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</si>
  <si>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</si>
  <si>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Код строки</t>
  </si>
  <si>
    <t>Индивидуальные предприниматели</t>
  </si>
  <si>
    <t>Должностные лица</t>
  </si>
  <si>
    <t>по ч. 6 ст. 14.5 КоАП РФ</t>
  </si>
  <si>
    <t>Из них:</t>
  </si>
  <si>
    <t>2.1. Сведения о контрольных мероприятиях</t>
  </si>
  <si>
    <t>в том числе, связанные с:</t>
  </si>
  <si>
    <t>неприменением ККТ в установленных законодательством о применении ККТ случаях (ч. 2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</si>
  <si>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</si>
  <si>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x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</si>
  <si>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</si>
  <si>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</si>
  <si>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</si>
  <si>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</si>
  <si>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</si>
  <si>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</si>
  <si>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</si>
  <si>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</si>
  <si>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 1 ст. 15.1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</si>
  <si>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</si>
  <si>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</si>
  <si>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</si>
  <si>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</si>
  <si>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</si>
  <si>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техники, выполненных в срок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</si>
  <si>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</si>
  <si>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</si>
  <si>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использованию специальных банковских счетов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</si>
  <si>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</si>
  <si>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</si>
  <si>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</si>
  <si>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</si>
  <si>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</si>
  <si>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 xml:space="preserve">Приказ ФНС России  </t>
  </si>
  <si>
    <t>№ ММВ-7-1/411@</t>
  </si>
  <si>
    <t>от 22.06.2018</t>
  </si>
  <si>
    <t>3000</t>
  </si>
  <si>
    <t>УФНС РОССИИ ПО АСТРАХАНСКОЙ ОБЛАСТИ</t>
  </si>
  <si>
    <t>АСТРАХАНСКАЯ ОБЛ, г. АСТРАХАНЬ</t>
  </si>
  <si>
    <t>Физические лица</t>
  </si>
  <si>
    <t>Юридические лица</t>
  </si>
  <si>
    <t>по ч. 10 ст. 14.5 КоАП РФ</t>
  </si>
  <si>
    <t>по ч. 11 ст. 14.5 КоАП РФ</t>
  </si>
  <si>
    <t>по ч. 12 ст. 14.5 КоАП РФ</t>
  </si>
  <si>
    <t>по ч. 13 ст. 14.5 КоАП РФ</t>
  </si>
  <si>
    <t>по ч. 14 ст. 14.5 КоАП РФ</t>
  </si>
  <si>
    <t>по ч. 15 ст. 14.5 КоАП РФ</t>
  </si>
  <si>
    <t>прочие штрафные санкции</t>
  </si>
  <si>
    <t>Код               строки</t>
  </si>
  <si>
    <r>
      <rPr>
        <b/>
        <sz val="10"/>
        <rFont val="Times New Roman"/>
        <family val="1"/>
      </rPr>
      <t>Взыскано</t>
    </r>
    <r>
      <rPr>
        <sz val="10"/>
        <rFont val="Times New Roman"/>
        <family val="1"/>
      </rPr>
      <t xml:space="preserve"> штрафных санкций, в том числе:</t>
    </r>
  </si>
  <si>
    <r>
      <rPr>
        <b/>
        <sz val="10"/>
        <rFont val="Times New Roman"/>
        <family val="1"/>
      </rPr>
      <t>Предъявлено</t>
    </r>
    <r>
      <rPr>
        <sz val="10"/>
        <rFont val="Times New Roman"/>
        <family val="1"/>
      </rPr>
      <t xml:space="preserve"> штрафных санкций, в том числе:</t>
    </r>
  </si>
  <si>
    <t>по ч. 1 ст.   15.1 КоАП РФ</t>
  </si>
  <si>
    <t>по ч. 2 ст.   15.1 КоАП РФ</t>
  </si>
  <si>
    <t>по ч. 9 ст.   14.5 КоАП РФ</t>
  </si>
  <si>
    <t>по ч. 8 ст.   14.5 КоАП РФ</t>
  </si>
  <si>
    <t>по ч. 7 ст.   14.5 КоАП РФ</t>
  </si>
  <si>
    <t>по ч. 6 ст.   14.5 КоАП РФ</t>
  </si>
  <si>
    <t>по ч. 5 ст.   14.5 КоАП РФ</t>
  </si>
  <si>
    <t>по ч. 4 ст.   14.5 КоАП РФ</t>
  </si>
  <si>
    <t>по ч. 3 ст.   14.5 КоАП РФ</t>
  </si>
  <si>
    <t>по ч. 2 ст.   14.5 КоАП РФ</t>
  </si>
  <si>
    <t>Раздел 3. Административные наказания за нарушения законодательства о ККТ и использования специальных банковских счетов</t>
  </si>
  <si>
    <t>Справочно к разделу 3:</t>
  </si>
  <si>
    <t>единиц</t>
  </si>
  <si>
    <t>Примененные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</si>
  <si>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</si>
  <si>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применено административное наказание в виде дисквалификации по ч. 3 ст. 14.5 КоАП РФ</t>
  </si>
  <si>
    <t>применено административное наказание в виде приостановления деятельности по ч. 3 ст. 14.5 КоАП РФ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</si>
  <si>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</si>
  <si>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</si>
  <si>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</si>
  <si>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>по ч. 1 ст. 15.1 КоАП РФ с учетом ст. 4.1.1 КоАП РФ</t>
  </si>
  <si>
    <t xml:space="preserve">До 15-го числа месяца, следующего за отчетным периодом.               Отчет по итогам за год - до 20 января 2019 г. </t>
  </si>
  <si>
    <t xml:space="preserve">               1 октября 2019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</si>
</sst>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5">
    <font>
      <sz val="10"/>
      <name val="Arial Cyr"/>
      <family val="0"/>
    </font>
    <font>
      <u val="single"/>
      <sz val="8.3"/>
      <color indexed="12"/>
      <name val="Arial Cyr"/>
      <family val="0"/>
    </font>
    <font>
      <u val="single"/>
      <sz val="8.3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right" vertical="top" wrapText="1"/>
    </xf>
    <xf numFmtId="0" fontId="7" fillId="0" borderId="12" xfId="0" applyFont="1" applyBorder="1" applyAlignment="1">
      <alignment horizontal="right" vertical="top" wrapText="1"/>
    </xf>
    <xf numFmtId="0" fontId="5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7" fillId="0" borderId="21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 indent="1"/>
    </xf>
    <xf numFmtId="0" fontId="7" fillId="0" borderId="18" xfId="0" applyFont="1" applyBorder="1" applyAlignment="1">
      <alignment horizontal="left" vertical="top" wrapText="1" indent="1"/>
    </xf>
    <xf numFmtId="0" fontId="7" fillId="0" borderId="19" xfId="0" applyFont="1" applyBorder="1" applyAlignment="1">
      <alignment horizontal="left" vertical="top" wrapText="1" indent="1"/>
    </xf>
    <xf numFmtId="0" fontId="7" fillId="0" borderId="20" xfId="0" applyFont="1" applyBorder="1" applyAlignment="1">
      <alignment horizontal="left" vertical="top" wrapText="1" indent="1"/>
    </xf>
    <xf numFmtId="0" fontId="7" fillId="0" borderId="0" xfId="0" applyFont="1" applyBorder="1" applyAlignment="1">
      <alignment horizontal="left" vertical="top" wrapText="1" indent="1"/>
    </xf>
    <xf numFmtId="0" fontId="7" fillId="0" borderId="16" xfId="0" applyFont="1" applyBorder="1" applyAlignment="1">
      <alignment horizontal="left" vertical="top" wrapText="1" indent="1"/>
    </xf>
    <xf numFmtId="0" fontId="7" fillId="0" borderId="13" xfId="0" applyFont="1" applyBorder="1" applyAlignment="1">
      <alignment horizontal="left" vertical="top" wrapText="1" indent="1"/>
    </xf>
    <xf numFmtId="0" fontId="7" fillId="0" borderId="12" xfId="0" applyFont="1" applyBorder="1" applyAlignment="1">
      <alignment horizontal="left" vertical="top" wrapText="1" indent="1"/>
    </xf>
    <xf numFmtId="0" fontId="7" fillId="0" borderId="11" xfId="0" applyFont="1" applyBorder="1" applyAlignment="1">
      <alignment horizontal="left" vertical="top" wrapText="1" indent="1"/>
    </xf>
    <xf numFmtId="0" fontId="8" fillId="0" borderId="22" xfId="0" applyFont="1" applyBorder="1" applyAlignment="1">
      <alignment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justify" vertical="top" wrapText="1"/>
    </xf>
    <xf numFmtId="0" fontId="7" fillId="0" borderId="20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7" fillId="0" borderId="17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49" fontId="7" fillId="0" borderId="21" xfId="0" applyNumberFormat="1" applyFont="1" applyBorder="1" applyAlignment="1">
      <alignment horizontal="center" vertical="top" wrapText="1"/>
    </xf>
    <xf numFmtId="49" fontId="7" fillId="0" borderId="23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vertical="top" wrapText="1"/>
    </xf>
    <xf numFmtId="49" fontId="4" fillId="0" borderId="23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7" fillId="0" borderId="0" xfId="0" applyFont="1" applyAlignment="1">
      <alignment horizontal="justify" vertical="center"/>
    </xf>
    <xf numFmtId="0" fontId="9" fillId="0" borderId="0" xfId="0" applyFont="1" applyAlignment="1">
      <alignment/>
    </xf>
    <xf numFmtId="0" fontId="7" fillId="0" borderId="12" xfId="0" applyFont="1" applyBorder="1" applyAlignment="1">
      <alignment horizontal="justify" vertical="top" wrapText="1"/>
    </xf>
    <xf numFmtId="0" fontId="9" fillId="0" borderId="12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3" fillId="0" borderId="24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0">
      <selection activeCell="D7" sqref="D7:F7"/>
    </sheetView>
  </sheetViews>
  <sheetFormatPr defaultColWidth="9.00390625" defaultRowHeight="12.75"/>
  <cols>
    <col min="1" max="1" width="1.25" style="1" customWidth="1"/>
    <col min="2" max="2" width="28.625" style="1" customWidth="1"/>
    <col min="3" max="3" width="5.00390625" style="1" customWidth="1"/>
    <col min="4" max="4" width="12.25390625" style="1" customWidth="1"/>
    <col min="5" max="5" width="5.125" style="1" customWidth="1"/>
    <col min="6" max="6" width="11.875" style="1" customWidth="1"/>
    <col min="7" max="7" width="14.125" style="1" customWidth="1"/>
    <col min="8" max="8" width="16.25390625" style="1" customWidth="1"/>
    <col min="9" max="9" width="2.125" style="1" customWidth="1"/>
    <col min="10" max="16384" width="9.125" style="1" customWidth="1"/>
  </cols>
  <sheetData>
    <row r="1" spans="1:9" ht="24.75" customHeight="1" thickBot="1">
      <c r="A1" s="23"/>
      <c r="B1" s="23"/>
      <c r="C1" s="23"/>
      <c r="D1" s="23"/>
      <c r="E1" s="23"/>
      <c r="F1" s="23"/>
      <c r="G1" s="23"/>
      <c r="H1" s="23"/>
      <c r="I1" s="23"/>
    </row>
    <row r="2" spans="1:9" ht="16.5" thickTop="1">
      <c r="A2" s="24"/>
      <c r="B2" s="24"/>
      <c r="C2" s="24"/>
      <c r="D2" s="24"/>
      <c r="E2" s="24"/>
      <c r="F2" s="24"/>
      <c r="G2" s="24"/>
      <c r="H2" s="24"/>
      <c r="I2" s="24"/>
    </row>
    <row r="3" spans="1:9" ht="15.75">
      <c r="A3" s="25"/>
      <c r="B3" s="25"/>
      <c r="C3" s="25"/>
      <c r="D3" s="25"/>
      <c r="E3" s="25"/>
      <c r="F3" s="25"/>
      <c r="G3" s="25"/>
      <c r="H3" s="25"/>
      <c r="I3" s="25"/>
    </row>
    <row r="4" spans="1:9" ht="6.75" customHeight="1">
      <c r="A4" s="26"/>
      <c r="B4" s="27"/>
      <c r="C4" s="28"/>
      <c r="D4" s="28"/>
      <c r="E4" s="28"/>
      <c r="F4" s="28"/>
      <c r="G4" s="28"/>
      <c r="H4" s="29"/>
      <c r="I4" s="30"/>
    </row>
    <row r="5" spans="1:9" ht="18.75">
      <c r="A5" s="26"/>
      <c r="B5" s="31" t="s">
        <v>10</v>
      </c>
      <c r="C5" s="32"/>
      <c r="D5" s="32"/>
      <c r="E5" s="32"/>
      <c r="F5" s="32"/>
      <c r="G5" s="32"/>
      <c r="H5" s="33"/>
      <c r="I5" s="30"/>
    </row>
    <row r="6" spans="1:9" ht="93.75" customHeight="1">
      <c r="A6" s="26"/>
      <c r="B6" s="34" t="s">
        <v>18</v>
      </c>
      <c r="C6" s="35"/>
      <c r="D6" s="35"/>
      <c r="E6" s="35"/>
      <c r="F6" s="35"/>
      <c r="G6" s="35"/>
      <c r="H6" s="36"/>
      <c r="I6" s="30"/>
    </row>
    <row r="7" spans="1:9" ht="18.75" customHeight="1">
      <c r="A7" s="26"/>
      <c r="B7" s="21" t="s">
        <v>20</v>
      </c>
      <c r="C7" s="22"/>
      <c r="D7" s="20" t="s">
        <v>109</v>
      </c>
      <c r="E7" s="20"/>
      <c r="F7" s="20"/>
      <c r="G7" s="5"/>
      <c r="H7" s="4"/>
      <c r="I7" s="30"/>
    </row>
    <row r="8" spans="1:9" ht="17.25" customHeight="1">
      <c r="A8" s="25"/>
      <c r="B8" s="25"/>
      <c r="C8" s="25"/>
      <c r="D8" s="25"/>
      <c r="E8" s="25"/>
      <c r="F8" s="25"/>
      <c r="G8" s="25"/>
      <c r="H8" s="25"/>
      <c r="I8" s="25"/>
    </row>
    <row r="9" spans="1:9" ht="29.25" customHeight="1">
      <c r="A9" s="25"/>
      <c r="B9" s="25"/>
      <c r="C9" s="25"/>
      <c r="D9" s="25"/>
      <c r="E9" s="25"/>
      <c r="F9" s="25"/>
      <c r="G9" s="25"/>
      <c r="H9" s="25"/>
      <c r="I9" s="25"/>
    </row>
    <row r="10" spans="1:9" ht="33" customHeight="1">
      <c r="A10" s="26"/>
      <c r="B10" s="37" t="s">
        <v>0</v>
      </c>
      <c r="C10" s="40" t="s">
        <v>1</v>
      </c>
      <c r="D10" s="41"/>
      <c r="E10" s="42"/>
      <c r="F10" s="49"/>
      <c r="G10" s="2" t="s">
        <v>2</v>
      </c>
      <c r="H10" s="6" t="s">
        <v>12</v>
      </c>
      <c r="I10" s="30"/>
    </row>
    <row r="11" spans="1:9" ht="15.75" customHeight="1">
      <c r="A11" s="26"/>
      <c r="B11" s="38"/>
      <c r="C11" s="43"/>
      <c r="D11" s="44"/>
      <c r="E11" s="45"/>
      <c r="F11" s="30"/>
      <c r="G11" s="40" t="s">
        <v>13</v>
      </c>
      <c r="H11" s="42"/>
      <c r="I11" s="50"/>
    </row>
    <row r="12" spans="1:9" ht="15.75" customHeight="1">
      <c r="A12" s="26"/>
      <c r="B12" s="39"/>
      <c r="C12" s="46"/>
      <c r="D12" s="47"/>
      <c r="E12" s="48"/>
      <c r="F12" s="30"/>
      <c r="G12" s="43"/>
      <c r="H12" s="45"/>
      <c r="I12" s="50"/>
    </row>
    <row r="13" spans="1:11" ht="18.75" customHeight="1">
      <c r="A13" s="26"/>
      <c r="B13" s="51" t="s">
        <v>11</v>
      </c>
      <c r="C13" s="54" t="s">
        <v>108</v>
      </c>
      <c r="D13" s="55"/>
      <c r="E13" s="56"/>
      <c r="F13" s="63"/>
      <c r="G13" s="64" t="s">
        <v>3</v>
      </c>
      <c r="H13" s="65"/>
      <c r="I13" s="66"/>
      <c r="K13" s="3"/>
    </row>
    <row r="14" spans="1:9" ht="15" customHeight="1">
      <c r="A14" s="26"/>
      <c r="B14" s="52"/>
      <c r="C14" s="57"/>
      <c r="D14" s="58"/>
      <c r="E14" s="59"/>
      <c r="F14" s="63"/>
      <c r="G14" s="64" t="s">
        <v>21</v>
      </c>
      <c r="H14" s="65"/>
      <c r="I14" s="66"/>
    </row>
    <row r="15" spans="1:9" ht="15" customHeight="1">
      <c r="A15" s="26"/>
      <c r="B15" s="52"/>
      <c r="C15" s="57"/>
      <c r="D15" s="58"/>
      <c r="E15" s="59"/>
      <c r="F15" s="63"/>
      <c r="G15" s="64"/>
      <c r="H15" s="65"/>
      <c r="I15" s="66"/>
    </row>
    <row r="16" spans="1:9" ht="15" customHeight="1">
      <c r="A16" s="26"/>
      <c r="B16" s="52"/>
      <c r="C16" s="57"/>
      <c r="D16" s="58"/>
      <c r="E16" s="59"/>
      <c r="F16" s="63"/>
      <c r="G16" s="64" t="s">
        <v>69</v>
      </c>
      <c r="H16" s="65"/>
      <c r="I16" s="66"/>
    </row>
    <row r="17" spans="1:9" ht="14.25">
      <c r="A17" s="26"/>
      <c r="B17" s="52"/>
      <c r="C17" s="57"/>
      <c r="D17" s="58"/>
      <c r="E17" s="59"/>
      <c r="F17" s="63"/>
      <c r="G17" s="64" t="s">
        <v>70</v>
      </c>
      <c r="H17" s="65"/>
      <c r="I17" s="66"/>
    </row>
    <row r="18" spans="1:9" ht="18.75" customHeight="1">
      <c r="A18" s="26"/>
      <c r="B18" s="52"/>
      <c r="C18" s="57"/>
      <c r="D18" s="58"/>
      <c r="E18" s="59"/>
      <c r="F18" s="63"/>
      <c r="G18" s="67" t="s">
        <v>71</v>
      </c>
      <c r="H18" s="68"/>
      <c r="I18" s="66"/>
    </row>
    <row r="19" spans="1:9" ht="17.25" customHeight="1">
      <c r="A19" s="26"/>
      <c r="B19" s="52"/>
      <c r="C19" s="57"/>
      <c r="D19" s="58"/>
      <c r="E19" s="59"/>
      <c r="F19" s="63"/>
      <c r="G19" s="67"/>
      <c r="H19" s="68"/>
      <c r="I19" s="66"/>
    </row>
    <row r="20" spans="1:12" ht="173.25" customHeight="1">
      <c r="A20" s="26"/>
      <c r="B20" s="53"/>
      <c r="C20" s="60"/>
      <c r="D20" s="61"/>
      <c r="E20" s="62"/>
      <c r="F20" s="63"/>
      <c r="G20" s="69" t="s">
        <v>19</v>
      </c>
      <c r="H20" s="70"/>
      <c r="I20" s="66"/>
      <c r="L20" s="10"/>
    </row>
    <row r="21" spans="1:9" ht="12.75">
      <c r="A21" s="25"/>
      <c r="B21" s="25"/>
      <c r="C21" s="25"/>
      <c r="D21" s="25"/>
      <c r="E21" s="25"/>
      <c r="F21" s="25"/>
      <c r="G21" s="25"/>
      <c r="H21" s="25"/>
      <c r="I21" s="25"/>
    </row>
    <row r="22" spans="1:9" ht="12.75">
      <c r="A22" s="25"/>
      <c r="B22" s="25"/>
      <c r="C22" s="25"/>
      <c r="D22" s="25"/>
      <c r="E22" s="25"/>
      <c r="F22" s="25"/>
      <c r="G22" s="25"/>
      <c r="H22" s="25"/>
      <c r="I22" s="25"/>
    </row>
    <row r="23" spans="1:9" ht="15.75" customHeight="1">
      <c r="A23" s="26"/>
      <c r="B23" s="77"/>
      <c r="C23" s="78"/>
      <c r="D23" s="37" t="s">
        <v>4</v>
      </c>
      <c r="E23" s="40" t="s">
        <v>5</v>
      </c>
      <c r="F23" s="41"/>
      <c r="G23" s="41"/>
      <c r="H23" s="42"/>
      <c r="I23" s="30"/>
    </row>
    <row r="24" spans="1:9" ht="15.75" customHeight="1">
      <c r="A24" s="26"/>
      <c r="B24" s="79"/>
      <c r="C24" s="80"/>
      <c r="D24" s="39"/>
      <c r="E24" s="46"/>
      <c r="F24" s="47"/>
      <c r="G24" s="47"/>
      <c r="H24" s="48"/>
      <c r="I24" s="30"/>
    </row>
    <row r="25" spans="1:9" ht="12.75">
      <c r="A25" s="26"/>
      <c r="B25" s="81" t="s">
        <v>6</v>
      </c>
      <c r="C25" s="82"/>
      <c r="D25" s="87" t="s">
        <v>22</v>
      </c>
      <c r="E25" s="71" t="s">
        <v>74</v>
      </c>
      <c r="F25" s="72"/>
      <c r="G25" s="72"/>
      <c r="H25" s="73"/>
      <c r="I25" s="30"/>
    </row>
    <row r="26" spans="1:9" ht="18" customHeight="1">
      <c r="A26" s="26"/>
      <c r="B26" s="83"/>
      <c r="C26" s="84"/>
      <c r="D26" s="88"/>
      <c r="E26" s="74"/>
      <c r="F26" s="75"/>
      <c r="G26" s="75"/>
      <c r="H26" s="76"/>
      <c r="I26" s="30"/>
    </row>
    <row r="27" spans="1:9" ht="12.75">
      <c r="A27" s="26"/>
      <c r="B27" s="81" t="s">
        <v>7</v>
      </c>
      <c r="C27" s="82"/>
      <c r="D27" s="85" t="s">
        <v>72</v>
      </c>
      <c r="E27" s="71" t="s">
        <v>73</v>
      </c>
      <c r="F27" s="72"/>
      <c r="G27" s="72"/>
      <c r="H27" s="73"/>
      <c r="I27" s="30"/>
    </row>
    <row r="28" spans="1:9" ht="26.25" customHeight="1">
      <c r="A28" s="26"/>
      <c r="B28" s="83"/>
      <c r="C28" s="84"/>
      <c r="D28" s="86"/>
      <c r="E28" s="74"/>
      <c r="F28" s="75"/>
      <c r="G28" s="75"/>
      <c r="H28" s="76"/>
      <c r="I28" s="30"/>
    </row>
    <row r="29" spans="1:9" ht="12.75">
      <c r="A29" s="3"/>
      <c r="B29" s="3"/>
      <c r="C29" s="3"/>
      <c r="D29" s="3"/>
      <c r="E29" s="3"/>
      <c r="F29" s="3"/>
      <c r="G29" s="3"/>
      <c r="H29" s="3"/>
      <c r="I29" s="3"/>
    </row>
  </sheetData>
  <sheetProtection/>
  <mergeCells count="47">
    <mergeCell ref="I25:I26"/>
    <mergeCell ref="A27:A28"/>
    <mergeCell ref="B27:C28"/>
    <mergeCell ref="D27:D28"/>
    <mergeCell ref="E27:H28"/>
    <mergeCell ref="I27:I28"/>
    <mergeCell ref="A25:A26"/>
    <mergeCell ref="B25:C26"/>
    <mergeCell ref="D25:D26"/>
    <mergeCell ref="G20:H20"/>
    <mergeCell ref="G18:H18"/>
    <mergeCell ref="G17:H17"/>
    <mergeCell ref="E25:H26"/>
    <mergeCell ref="A21:I22"/>
    <mergeCell ref="A23:A24"/>
    <mergeCell ref="B23:C24"/>
    <mergeCell ref="D23:D24"/>
    <mergeCell ref="E23:H24"/>
    <mergeCell ref="I23:I24"/>
    <mergeCell ref="A13:A20"/>
    <mergeCell ref="B13:B20"/>
    <mergeCell ref="C13:E20"/>
    <mergeCell ref="F13:F20"/>
    <mergeCell ref="G13:H13"/>
    <mergeCell ref="I13:I20"/>
    <mergeCell ref="G14:H14"/>
    <mergeCell ref="G15:H15"/>
    <mergeCell ref="G16:H16"/>
    <mergeCell ref="G19:H19"/>
    <mergeCell ref="A8:I8"/>
    <mergeCell ref="A9:I9"/>
    <mergeCell ref="A10:A12"/>
    <mergeCell ref="B10:B12"/>
    <mergeCell ref="C10:E12"/>
    <mergeCell ref="F10:F12"/>
    <mergeCell ref="I10:I12"/>
    <mergeCell ref="G11:H12"/>
    <mergeCell ref="D7:F7"/>
    <mergeCell ref="B7:C7"/>
    <mergeCell ref="A1:I1"/>
    <mergeCell ref="A2:I2"/>
    <mergeCell ref="A3:I3"/>
    <mergeCell ref="A4:A7"/>
    <mergeCell ref="B4:H4"/>
    <mergeCell ref="I4:I7"/>
    <mergeCell ref="B5:H5"/>
    <mergeCell ref="B6:H6"/>
  </mergeCells>
  <printOptions/>
  <pageMargins left="0.3937007874015748" right="0.3937007874015748" top="0.3937007874015748" bottom="0.3937007874015748" header="0.3149606299212598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16"/>
  <sheetViews>
    <sheetView tabSelected="1" zoomScale="90" zoomScaleNormal="90" zoomScalePageLayoutView="0" workbookViewId="0" topLeftCell="A88">
      <selection activeCell="B111" sqref="B111:K111"/>
    </sheetView>
  </sheetViews>
  <sheetFormatPr defaultColWidth="9.00390625" defaultRowHeight="12.75"/>
  <cols>
    <col min="1" max="1" width="3.75390625" style="11" customWidth="1"/>
    <col min="2" max="2" width="46.25390625" style="14" customWidth="1"/>
    <col min="3" max="4" width="9.125" style="15" customWidth="1"/>
    <col min="5" max="5" width="9.25390625" style="15" customWidth="1"/>
    <col min="6" max="6" width="9.00390625" style="15" customWidth="1"/>
    <col min="7" max="8" width="9.125" style="11" customWidth="1"/>
    <col min="9" max="9" width="6.875" style="11" customWidth="1"/>
    <col min="10" max="16384" width="9.125" style="11" customWidth="1"/>
  </cols>
  <sheetData>
    <row r="1" spans="2:6" ht="60" customHeight="1">
      <c r="B1" s="94" t="s">
        <v>68</v>
      </c>
      <c r="C1" s="95"/>
      <c r="D1" s="95"/>
      <c r="E1" s="95"/>
      <c r="F1" s="95"/>
    </row>
    <row r="2" spans="2:6" ht="12.75">
      <c r="B2" s="89" t="s">
        <v>14</v>
      </c>
      <c r="C2" s="90" t="s">
        <v>36</v>
      </c>
      <c r="D2" s="90" t="s">
        <v>15</v>
      </c>
      <c r="E2" s="90" t="s">
        <v>40</v>
      </c>
      <c r="F2" s="90"/>
    </row>
    <row r="3" spans="2:6" ht="57" customHeight="1">
      <c r="B3" s="89"/>
      <c r="C3" s="90"/>
      <c r="D3" s="90"/>
      <c r="E3" s="13" t="s">
        <v>37</v>
      </c>
      <c r="F3" s="13" t="s">
        <v>16</v>
      </c>
    </row>
    <row r="4" spans="2:6" ht="12.75">
      <c r="B4" s="12" t="s">
        <v>8</v>
      </c>
      <c r="C4" s="13" t="s">
        <v>9</v>
      </c>
      <c r="D4" s="13">
        <v>1</v>
      </c>
      <c r="E4" s="13">
        <v>2</v>
      </c>
      <c r="F4" s="13">
        <v>3</v>
      </c>
    </row>
    <row r="5" spans="2:6" ht="24" customHeight="1">
      <c r="B5" s="91" t="s">
        <v>41</v>
      </c>
      <c r="C5" s="91"/>
      <c r="D5" s="91"/>
      <c r="E5" s="91"/>
      <c r="F5" s="91"/>
    </row>
    <row r="6" spans="2:6" ht="12.75">
      <c r="B6" s="12" t="s">
        <v>23</v>
      </c>
      <c r="C6" s="13">
        <v>2010</v>
      </c>
      <c r="D6" s="13">
        <v>559</v>
      </c>
      <c r="E6" s="13">
        <v>503</v>
      </c>
      <c r="F6" s="13">
        <v>56</v>
      </c>
    </row>
    <row r="7" spans="2:6" ht="12.75">
      <c r="B7" s="12" t="s">
        <v>26</v>
      </c>
      <c r="C7" s="13"/>
      <c r="D7" s="13"/>
      <c r="E7" s="13"/>
      <c r="F7" s="13"/>
    </row>
    <row r="8" spans="2:6" ht="12.75">
      <c r="B8" s="12" t="s">
        <v>24</v>
      </c>
      <c r="C8" s="13">
        <v>2011</v>
      </c>
      <c r="D8" s="13">
        <v>551</v>
      </c>
      <c r="E8" s="13">
        <v>502</v>
      </c>
      <c r="F8" s="13">
        <v>49</v>
      </c>
    </row>
    <row r="9" spans="2:6" ht="12.75">
      <c r="B9" s="12" t="s">
        <v>25</v>
      </c>
      <c r="C9" s="13">
        <v>2012</v>
      </c>
      <c r="D9" s="13">
        <v>8</v>
      </c>
      <c r="E9" s="13">
        <v>1</v>
      </c>
      <c r="F9" s="13">
        <v>7</v>
      </c>
    </row>
    <row r="10" spans="2:6" ht="25.5">
      <c r="B10" s="12" t="s">
        <v>27</v>
      </c>
      <c r="C10" s="13">
        <v>2013</v>
      </c>
      <c r="D10" s="13">
        <v>558</v>
      </c>
      <c r="E10" s="13">
        <v>502</v>
      </c>
      <c r="F10" s="13">
        <v>56</v>
      </c>
    </row>
    <row r="11" spans="2:6" ht="12.75">
      <c r="B11" s="12" t="s">
        <v>42</v>
      </c>
      <c r="C11" s="13"/>
      <c r="D11" s="13"/>
      <c r="E11" s="13"/>
      <c r="F11" s="13"/>
    </row>
    <row r="12" spans="2:6" ht="38.25">
      <c r="B12" s="12" t="s">
        <v>43</v>
      </c>
      <c r="C12" s="13">
        <v>2014</v>
      </c>
      <c r="D12" s="13">
        <v>493</v>
      </c>
      <c r="E12" s="13">
        <v>453</v>
      </c>
      <c r="F12" s="13">
        <v>40</v>
      </c>
    </row>
    <row r="13" spans="2:6" ht="12.75">
      <c r="B13" s="12" t="s">
        <v>28</v>
      </c>
      <c r="C13" s="13">
        <v>2015</v>
      </c>
      <c r="D13" s="13">
        <v>54</v>
      </c>
      <c r="E13" s="13">
        <v>51</v>
      </c>
      <c r="F13" s="13">
        <v>3</v>
      </c>
    </row>
    <row r="14" spans="2:6" ht="76.5">
      <c r="B14" s="12" t="s">
        <v>29</v>
      </c>
      <c r="C14" s="13">
        <v>2016</v>
      </c>
      <c r="D14" s="13">
        <v>1</v>
      </c>
      <c r="E14" s="13">
        <v>0</v>
      </c>
      <c r="F14" s="13">
        <v>1</v>
      </c>
    </row>
    <row r="15" spans="2:6" ht="76.5">
      <c r="B15" s="12" t="s">
        <v>30</v>
      </c>
      <c r="C15" s="13">
        <v>2017</v>
      </c>
      <c r="D15" s="13">
        <v>57</v>
      </c>
      <c r="E15" s="13">
        <v>47</v>
      </c>
      <c r="F15" s="13">
        <v>10</v>
      </c>
    </row>
    <row r="16" spans="2:6" ht="76.5">
      <c r="B16" s="12" t="s">
        <v>31</v>
      </c>
      <c r="C16" s="13">
        <v>2018</v>
      </c>
      <c r="D16" s="13">
        <v>0</v>
      </c>
      <c r="E16" s="13">
        <v>0</v>
      </c>
      <c r="F16" s="13">
        <v>0</v>
      </c>
    </row>
    <row r="17" spans="2:6" ht="102">
      <c r="B17" s="12" t="s">
        <v>32</v>
      </c>
      <c r="C17" s="13">
        <v>2019</v>
      </c>
      <c r="D17" s="13">
        <v>1</v>
      </c>
      <c r="E17" s="13">
        <v>1</v>
      </c>
      <c r="F17" s="13">
        <v>0</v>
      </c>
    </row>
    <row r="18" spans="2:6" ht="71.25" customHeight="1">
      <c r="B18" s="12" t="s">
        <v>44</v>
      </c>
      <c r="C18" s="13">
        <v>2020</v>
      </c>
      <c r="D18" s="13">
        <f aca="true" t="shared" si="0" ref="D18:D26">E18+F18</f>
        <v>0</v>
      </c>
      <c r="E18" s="13">
        <v>0</v>
      </c>
      <c r="F18" s="13">
        <v>0</v>
      </c>
    </row>
    <row r="19" spans="2:6" ht="51">
      <c r="B19" s="12" t="s">
        <v>46</v>
      </c>
      <c r="C19" s="13">
        <v>2021</v>
      </c>
      <c r="D19" s="13">
        <f t="shared" si="0"/>
        <v>0</v>
      </c>
      <c r="E19" s="13">
        <v>0</v>
      </c>
      <c r="F19" s="13">
        <v>0</v>
      </c>
    </row>
    <row r="20" spans="2:6" ht="38.25">
      <c r="B20" s="12" t="s">
        <v>47</v>
      </c>
      <c r="C20" s="13">
        <v>2022</v>
      </c>
      <c r="D20" s="13">
        <f t="shared" si="0"/>
        <v>0</v>
      </c>
      <c r="E20" s="13">
        <v>0</v>
      </c>
      <c r="F20" s="13">
        <v>0</v>
      </c>
    </row>
    <row r="21" spans="2:6" ht="89.25">
      <c r="B21" s="12" t="s">
        <v>48</v>
      </c>
      <c r="C21" s="13">
        <v>2023</v>
      </c>
      <c r="D21" s="13">
        <f t="shared" si="0"/>
        <v>0</v>
      </c>
      <c r="E21" s="13">
        <v>0</v>
      </c>
      <c r="F21" s="13">
        <v>0</v>
      </c>
    </row>
    <row r="22" spans="2:6" ht="76.5">
      <c r="B22" s="12" t="s">
        <v>49</v>
      </c>
      <c r="C22" s="13">
        <v>2024</v>
      </c>
      <c r="D22" s="13">
        <f t="shared" si="0"/>
        <v>0</v>
      </c>
      <c r="E22" s="13">
        <v>0</v>
      </c>
      <c r="F22" s="13">
        <v>0</v>
      </c>
    </row>
    <row r="23" spans="2:6" ht="38.25">
      <c r="B23" s="12" t="s">
        <v>50</v>
      </c>
      <c r="C23" s="13">
        <v>2025</v>
      </c>
      <c r="D23" s="13">
        <f t="shared" si="0"/>
        <v>0</v>
      </c>
      <c r="E23" s="13">
        <v>0</v>
      </c>
      <c r="F23" s="13">
        <v>0</v>
      </c>
    </row>
    <row r="24" spans="2:6" ht="63.75">
      <c r="B24" s="12" t="s">
        <v>51</v>
      </c>
      <c r="C24" s="13">
        <v>2026</v>
      </c>
      <c r="D24" s="13">
        <f t="shared" si="0"/>
        <v>0</v>
      </c>
      <c r="E24" s="13">
        <v>0</v>
      </c>
      <c r="F24" s="13">
        <v>0</v>
      </c>
    </row>
    <row r="25" spans="2:6" ht="76.5">
      <c r="B25" s="12" t="s">
        <v>52</v>
      </c>
      <c r="C25" s="13">
        <v>2027</v>
      </c>
      <c r="D25" s="13">
        <f t="shared" si="0"/>
        <v>0</v>
      </c>
      <c r="E25" s="13">
        <v>0</v>
      </c>
      <c r="F25" s="13">
        <v>0</v>
      </c>
    </row>
    <row r="26" spans="2:6" ht="140.25">
      <c r="B26" s="12" t="s">
        <v>53</v>
      </c>
      <c r="C26" s="13">
        <v>2028</v>
      </c>
      <c r="D26" s="13">
        <f t="shared" si="0"/>
        <v>0</v>
      </c>
      <c r="E26" s="13">
        <v>0</v>
      </c>
      <c r="F26" s="13">
        <v>0</v>
      </c>
    </row>
    <row r="27" spans="2:6" ht="38.25">
      <c r="B27" s="12" t="s">
        <v>54</v>
      </c>
      <c r="C27" s="13">
        <v>2030</v>
      </c>
      <c r="D27" s="13">
        <v>6</v>
      </c>
      <c r="E27" s="13">
        <v>1</v>
      </c>
      <c r="F27" s="13">
        <v>5</v>
      </c>
    </row>
    <row r="28" spans="2:6" ht="12.75">
      <c r="B28" s="12" t="s">
        <v>28</v>
      </c>
      <c r="C28" s="13">
        <v>2031</v>
      </c>
      <c r="D28" s="13">
        <v>0</v>
      </c>
      <c r="E28" s="13">
        <v>0</v>
      </c>
      <c r="F28" s="13">
        <v>0</v>
      </c>
    </row>
    <row r="29" spans="2:6" ht="12.75">
      <c r="B29" s="12" t="s">
        <v>55</v>
      </c>
      <c r="C29" s="13"/>
      <c r="D29" s="13"/>
      <c r="E29" s="13"/>
      <c r="F29" s="13"/>
    </row>
    <row r="30" spans="2:6" ht="38.25">
      <c r="B30" s="12" t="s">
        <v>56</v>
      </c>
      <c r="C30" s="13">
        <v>2032</v>
      </c>
      <c r="D30" s="13">
        <v>5</v>
      </c>
      <c r="E30" s="13">
        <v>1</v>
      </c>
      <c r="F30" s="13">
        <v>4</v>
      </c>
    </row>
    <row r="31" spans="2:6" ht="25.5">
      <c r="B31" s="12" t="s">
        <v>57</v>
      </c>
      <c r="C31" s="13">
        <v>2033</v>
      </c>
      <c r="D31" s="13">
        <v>1</v>
      </c>
      <c r="E31" s="13">
        <v>0</v>
      </c>
      <c r="F31" s="13">
        <v>1</v>
      </c>
    </row>
    <row r="32" spans="2:6" ht="25.5">
      <c r="B32" s="12" t="s">
        <v>58</v>
      </c>
      <c r="C32" s="13">
        <v>2034</v>
      </c>
      <c r="D32" s="13">
        <v>0</v>
      </c>
      <c r="E32" s="13">
        <v>0</v>
      </c>
      <c r="F32" s="13">
        <v>0</v>
      </c>
    </row>
    <row r="33" spans="2:6" ht="25.5">
      <c r="B33" s="12" t="s">
        <v>59</v>
      </c>
      <c r="C33" s="13">
        <v>2035</v>
      </c>
      <c r="D33" s="13">
        <v>0</v>
      </c>
      <c r="E33" s="13">
        <v>0</v>
      </c>
      <c r="F33" s="13">
        <v>0</v>
      </c>
    </row>
    <row r="34" spans="2:6" ht="42" customHeight="1">
      <c r="B34" s="12" t="s">
        <v>33</v>
      </c>
      <c r="C34" s="13">
        <v>2036</v>
      </c>
      <c r="D34" s="13">
        <v>552</v>
      </c>
      <c r="E34" s="13">
        <v>498</v>
      </c>
      <c r="F34" s="13">
        <v>54</v>
      </c>
    </row>
    <row r="35" spans="2:6" ht="12.75">
      <c r="B35" s="12" t="s">
        <v>26</v>
      </c>
      <c r="C35" s="13"/>
      <c r="D35" s="13"/>
      <c r="E35" s="13"/>
      <c r="F35" s="13"/>
    </row>
    <row r="36" spans="2:6" ht="51">
      <c r="B36" s="12" t="s">
        <v>60</v>
      </c>
      <c r="C36" s="13">
        <v>2037</v>
      </c>
      <c r="D36" s="13">
        <v>502</v>
      </c>
      <c r="E36" s="13">
        <v>455</v>
      </c>
      <c r="F36" s="13">
        <v>47</v>
      </c>
    </row>
    <row r="37" spans="2:6" ht="51">
      <c r="B37" s="12" t="s">
        <v>34</v>
      </c>
      <c r="C37" s="13">
        <v>2038</v>
      </c>
      <c r="D37" s="13">
        <v>33</v>
      </c>
      <c r="E37" s="13">
        <v>30</v>
      </c>
      <c r="F37" s="13">
        <v>3</v>
      </c>
    </row>
    <row r="38" spans="2:6" ht="37.5" customHeight="1">
      <c r="B38" s="91" t="s">
        <v>35</v>
      </c>
      <c r="C38" s="91"/>
      <c r="D38" s="91"/>
      <c r="E38" s="91"/>
      <c r="F38" s="91"/>
    </row>
    <row r="39" spans="2:6" ht="25.5">
      <c r="B39" s="12" t="s">
        <v>61</v>
      </c>
      <c r="C39" s="13">
        <v>2040</v>
      </c>
      <c r="D39" s="13">
        <v>166</v>
      </c>
      <c r="E39" s="13">
        <v>81</v>
      </c>
      <c r="F39" s="13">
        <v>85</v>
      </c>
    </row>
    <row r="40" spans="2:6" ht="25.5">
      <c r="B40" s="12" t="s">
        <v>62</v>
      </c>
      <c r="C40" s="13">
        <v>2050</v>
      </c>
      <c r="D40" s="13">
        <v>136</v>
      </c>
      <c r="E40" s="13">
        <v>70</v>
      </c>
      <c r="F40" s="13">
        <v>66</v>
      </c>
    </row>
    <row r="41" spans="2:6" ht="38.25">
      <c r="B41" s="12" t="s">
        <v>63</v>
      </c>
      <c r="C41" s="13">
        <v>2060</v>
      </c>
      <c r="D41" s="13">
        <v>0</v>
      </c>
      <c r="E41" s="13">
        <v>0</v>
      </c>
      <c r="F41" s="13">
        <v>0</v>
      </c>
    </row>
    <row r="42" spans="2:6" ht="12.75">
      <c r="B42" s="12" t="s">
        <v>28</v>
      </c>
      <c r="C42" s="13">
        <v>2071</v>
      </c>
      <c r="D42" s="13">
        <v>0</v>
      </c>
      <c r="E42" s="13">
        <v>0</v>
      </c>
      <c r="F42" s="13">
        <v>0</v>
      </c>
    </row>
    <row r="43" spans="2:6" ht="12.75">
      <c r="B43" s="12" t="s">
        <v>64</v>
      </c>
      <c r="C43" s="13"/>
      <c r="D43" s="13"/>
      <c r="E43" s="13"/>
      <c r="F43" s="13"/>
    </row>
    <row r="44" spans="2:6" ht="61.5" customHeight="1">
      <c r="B44" s="12" t="s">
        <v>65</v>
      </c>
      <c r="C44" s="13">
        <v>2072</v>
      </c>
      <c r="D44" s="13">
        <v>0</v>
      </c>
      <c r="E44" s="13">
        <v>0</v>
      </c>
      <c r="F44" s="13">
        <v>0</v>
      </c>
    </row>
    <row r="45" spans="2:6" ht="63.75">
      <c r="B45" s="12" t="s">
        <v>66</v>
      </c>
      <c r="C45" s="13">
        <v>2073</v>
      </c>
      <c r="D45" s="13">
        <v>0</v>
      </c>
      <c r="E45" s="13">
        <v>0</v>
      </c>
      <c r="F45" s="13">
        <v>0</v>
      </c>
    </row>
    <row r="46" spans="2:6" ht="12.75">
      <c r="B46" s="12" t="s">
        <v>67</v>
      </c>
      <c r="C46" s="13">
        <v>2100</v>
      </c>
      <c r="D46" s="13">
        <f>D6+D8+D9+D10+D12+D13+D14+D15+D16+D17+D18+D19+D20+D21+D22+D23+D24+D25+D26+D27+D28+D30+D31+D32+D33+D34+D36+D37+D39+D40+D41+D42+D44+D45</f>
        <v>3683</v>
      </c>
      <c r="E46" s="13">
        <f>E6+E8+E9+E10+E12+E13+E14+E15+E16+E17+E18+E19+E20+E21+E22+E23+E24+E25+E26+E27+E28+E30+E31+E32+E33+E34+E36+E37+E39+E40+E41+E42+E44+E45</f>
        <v>3196</v>
      </c>
      <c r="F46" s="13">
        <f>F6+F8+F9+F10+F12+F13+F14+F15+F16+F17+F18+F19+F20+F21+F22+F23+F24+F25+F26+F27+F28+F30+F31+F32+F33+F34+F36+F37+F39+F40+F41+F42+F44+F45</f>
        <v>487</v>
      </c>
    </row>
    <row r="48" spans="2:11" ht="18" customHeight="1">
      <c r="B48" s="92" t="s">
        <v>97</v>
      </c>
      <c r="C48" s="93"/>
      <c r="D48" s="93"/>
      <c r="E48" s="93"/>
      <c r="F48" s="93"/>
      <c r="G48" s="93"/>
      <c r="H48" s="93"/>
      <c r="I48" s="93"/>
      <c r="J48" s="93"/>
      <c r="K48" s="93"/>
    </row>
    <row r="49" ht="15">
      <c r="C49" s="16"/>
    </row>
    <row r="50" spans="2:11" ht="25.5">
      <c r="B50" s="13" t="s">
        <v>14</v>
      </c>
      <c r="C50" s="13" t="s">
        <v>84</v>
      </c>
      <c r="D50" s="13" t="s">
        <v>15</v>
      </c>
      <c r="E50" s="100" t="s">
        <v>16</v>
      </c>
      <c r="F50" s="101"/>
      <c r="G50" s="101"/>
      <c r="H50" s="102"/>
      <c r="I50" s="100" t="s">
        <v>37</v>
      </c>
      <c r="J50" s="101"/>
      <c r="K50" s="102"/>
    </row>
    <row r="51" spans="2:11" ht="12.75">
      <c r="B51" s="13"/>
      <c r="C51" s="13"/>
      <c r="D51" s="13"/>
      <c r="E51" s="13" t="s">
        <v>17</v>
      </c>
      <c r="F51" s="100" t="s">
        <v>26</v>
      </c>
      <c r="G51" s="101"/>
      <c r="H51" s="102"/>
      <c r="I51" s="103" t="s">
        <v>17</v>
      </c>
      <c r="J51" s="100" t="s">
        <v>26</v>
      </c>
      <c r="K51" s="102"/>
    </row>
    <row r="52" spans="2:11" ht="25.5">
      <c r="B52" s="13"/>
      <c r="C52" s="13"/>
      <c r="D52" s="13"/>
      <c r="E52" s="13"/>
      <c r="F52" s="13" t="s">
        <v>75</v>
      </c>
      <c r="G52" s="13" t="s">
        <v>38</v>
      </c>
      <c r="H52" s="13" t="s">
        <v>76</v>
      </c>
      <c r="I52" s="104"/>
      <c r="J52" s="13" t="s">
        <v>75</v>
      </c>
      <c r="K52" s="13" t="s">
        <v>38</v>
      </c>
    </row>
    <row r="53" spans="2:11" ht="12.75">
      <c r="B53" s="13" t="s">
        <v>8</v>
      </c>
      <c r="C53" s="13" t="s">
        <v>9</v>
      </c>
      <c r="D53" s="13">
        <v>1</v>
      </c>
      <c r="E53" s="13">
        <v>2</v>
      </c>
      <c r="F53" s="13">
        <v>3</v>
      </c>
      <c r="G53" s="13">
        <v>4</v>
      </c>
      <c r="H53" s="13">
        <v>5</v>
      </c>
      <c r="I53" s="13">
        <v>6</v>
      </c>
      <c r="J53" s="13">
        <v>7</v>
      </c>
      <c r="K53" s="13">
        <v>8</v>
      </c>
    </row>
    <row r="54" spans="2:11" ht="12.75">
      <c r="B54" s="12" t="s">
        <v>86</v>
      </c>
      <c r="C54" s="13">
        <v>3010</v>
      </c>
      <c r="D54" s="13">
        <v>1053</v>
      </c>
      <c r="E54" s="13">
        <v>289</v>
      </c>
      <c r="F54" s="13">
        <v>0</v>
      </c>
      <c r="G54" s="13">
        <v>80</v>
      </c>
      <c r="H54" s="13">
        <v>209</v>
      </c>
      <c r="I54" s="13">
        <v>764</v>
      </c>
      <c r="J54" s="13">
        <v>0</v>
      </c>
      <c r="K54" s="13">
        <v>764</v>
      </c>
    </row>
    <row r="55" spans="2:11" ht="12.75">
      <c r="B55" s="12" t="s">
        <v>96</v>
      </c>
      <c r="C55" s="13">
        <v>3011</v>
      </c>
      <c r="D55" s="13">
        <v>1019</v>
      </c>
      <c r="E55" s="13">
        <v>289</v>
      </c>
      <c r="F55" s="13">
        <v>0</v>
      </c>
      <c r="G55" s="13">
        <v>80</v>
      </c>
      <c r="H55" s="13">
        <v>209</v>
      </c>
      <c r="I55" s="13">
        <v>730</v>
      </c>
      <c r="J55" s="13">
        <v>0</v>
      </c>
      <c r="K55" s="13">
        <v>730</v>
      </c>
    </row>
    <row r="56" spans="2:11" ht="12.75">
      <c r="B56" s="12" t="s">
        <v>95</v>
      </c>
      <c r="C56" s="13">
        <v>3012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</row>
    <row r="57" spans="2:11" ht="12.75">
      <c r="B57" s="12" t="s">
        <v>94</v>
      </c>
      <c r="C57" s="13">
        <v>3013</v>
      </c>
      <c r="D57" s="13">
        <v>2</v>
      </c>
      <c r="E57" s="13">
        <v>0</v>
      </c>
      <c r="F57" s="13">
        <v>0</v>
      </c>
      <c r="G57" s="13">
        <v>0</v>
      </c>
      <c r="H57" s="13">
        <v>0</v>
      </c>
      <c r="I57" s="13">
        <v>2</v>
      </c>
      <c r="J57" s="13">
        <v>0</v>
      </c>
      <c r="K57" s="13">
        <v>2</v>
      </c>
    </row>
    <row r="58" spans="2:11" ht="12.75">
      <c r="B58" s="12" t="s">
        <v>93</v>
      </c>
      <c r="C58" s="13">
        <v>3014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</row>
    <row r="59" spans="2:11" ht="12.75">
      <c r="B59" s="12" t="s">
        <v>92</v>
      </c>
      <c r="C59" s="13">
        <v>3015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</row>
    <row r="60" spans="2:11" ht="12.75">
      <c r="B60" s="12" t="s">
        <v>91</v>
      </c>
      <c r="C60" s="13">
        <v>3016</v>
      </c>
      <c r="D60" s="13">
        <v>0</v>
      </c>
      <c r="E60" s="13">
        <v>0</v>
      </c>
      <c r="F60" s="13" t="s">
        <v>45</v>
      </c>
      <c r="G60" s="13">
        <v>0</v>
      </c>
      <c r="H60" s="13">
        <v>0</v>
      </c>
      <c r="I60" s="13" t="s">
        <v>45</v>
      </c>
      <c r="J60" s="13" t="s">
        <v>45</v>
      </c>
      <c r="K60" s="13">
        <v>0</v>
      </c>
    </row>
    <row r="61" spans="2:11" ht="12.75">
      <c r="B61" s="12" t="s">
        <v>90</v>
      </c>
      <c r="C61" s="13">
        <v>3017</v>
      </c>
      <c r="D61" s="13">
        <v>0</v>
      </c>
      <c r="E61" s="13">
        <v>0</v>
      </c>
      <c r="F61" s="13" t="s">
        <v>45</v>
      </c>
      <c r="G61" s="13">
        <v>0</v>
      </c>
      <c r="H61" s="13">
        <v>0</v>
      </c>
      <c r="I61" s="13" t="s">
        <v>45</v>
      </c>
      <c r="J61" s="13" t="s">
        <v>45</v>
      </c>
      <c r="K61" s="13">
        <v>0</v>
      </c>
    </row>
    <row r="62" spans="2:11" ht="12.75">
      <c r="B62" s="12" t="s">
        <v>89</v>
      </c>
      <c r="C62" s="13">
        <v>3018</v>
      </c>
      <c r="D62" s="13">
        <v>0</v>
      </c>
      <c r="E62" s="13">
        <v>0</v>
      </c>
      <c r="F62" s="13" t="s">
        <v>45</v>
      </c>
      <c r="G62" s="13">
        <v>0</v>
      </c>
      <c r="H62" s="13">
        <v>0</v>
      </c>
      <c r="I62" s="13" t="s">
        <v>45</v>
      </c>
      <c r="J62" s="13" t="s">
        <v>45</v>
      </c>
      <c r="K62" s="13">
        <v>0</v>
      </c>
    </row>
    <row r="63" spans="2:11" ht="12.75">
      <c r="B63" s="12" t="s">
        <v>77</v>
      </c>
      <c r="C63" s="13">
        <v>3019</v>
      </c>
      <c r="D63" s="13">
        <v>0</v>
      </c>
      <c r="E63" s="13">
        <v>0</v>
      </c>
      <c r="F63" s="13" t="s">
        <v>45</v>
      </c>
      <c r="G63" s="13">
        <v>0</v>
      </c>
      <c r="H63" s="13">
        <v>0</v>
      </c>
      <c r="I63" s="13" t="s">
        <v>45</v>
      </c>
      <c r="J63" s="13" t="s">
        <v>45</v>
      </c>
      <c r="K63" s="13">
        <v>0</v>
      </c>
    </row>
    <row r="64" spans="2:11" ht="12.75">
      <c r="B64" s="12" t="s">
        <v>78</v>
      </c>
      <c r="C64" s="13">
        <v>3020</v>
      </c>
      <c r="D64" s="13">
        <v>0</v>
      </c>
      <c r="E64" s="13">
        <v>0</v>
      </c>
      <c r="F64" s="13" t="s">
        <v>45</v>
      </c>
      <c r="G64" s="13">
        <v>0</v>
      </c>
      <c r="H64" s="13">
        <v>0</v>
      </c>
      <c r="I64" s="13" t="s">
        <v>45</v>
      </c>
      <c r="J64" s="13" t="s">
        <v>45</v>
      </c>
      <c r="K64" s="13">
        <v>0</v>
      </c>
    </row>
    <row r="65" spans="2:11" ht="12.75">
      <c r="B65" s="12" t="s">
        <v>79</v>
      </c>
      <c r="C65" s="13">
        <v>3021</v>
      </c>
      <c r="D65" s="13">
        <v>0</v>
      </c>
      <c r="E65" s="13">
        <v>0</v>
      </c>
      <c r="F65" s="13" t="s">
        <v>45</v>
      </c>
      <c r="G65" s="13">
        <v>0</v>
      </c>
      <c r="H65" s="13">
        <v>0</v>
      </c>
      <c r="I65" s="13" t="s">
        <v>45</v>
      </c>
      <c r="J65" s="13" t="s">
        <v>45</v>
      </c>
      <c r="K65" s="13">
        <v>0</v>
      </c>
    </row>
    <row r="66" spans="2:11" ht="12.75">
      <c r="B66" s="12" t="s">
        <v>80</v>
      </c>
      <c r="C66" s="13">
        <v>3022</v>
      </c>
      <c r="D66" s="13">
        <v>0</v>
      </c>
      <c r="E66" s="13">
        <v>0</v>
      </c>
      <c r="F66" s="13" t="s">
        <v>45</v>
      </c>
      <c r="G66" s="13">
        <v>0</v>
      </c>
      <c r="H66" s="13">
        <v>0</v>
      </c>
      <c r="I66" s="13" t="s">
        <v>45</v>
      </c>
      <c r="J66" s="13" t="s">
        <v>45</v>
      </c>
      <c r="K66" s="13">
        <v>0</v>
      </c>
    </row>
    <row r="67" spans="2:11" ht="12.75">
      <c r="B67" s="12" t="s">
        <v>81</v>
      </c>
      <c r="C67" s="13">
        <v>3023</v>
      </c>
      <c r="D67" s="13">
        <v>0</v>
      </c>
      <c r="E67" s="13">
        <v>0</v>
      </c>
      <c r="F67" s="13" t="s">
        <v>45</v>
      </c>
      <c r="G67" s="13">
        <v>0</v>
      </c>
      <c r="H67" s="13">
        <v>0</v>
      </c>
      <c r="I67" s="13" t="s">
        <v>45</v>
      </c>
      <c r="J67" s="13" t="s">
        <v>45</v>
      </c>
      <c r="K67" s="13">
        <v>0</v>
      </c>
    </row>
    <row r="68" spans="2:11" ht="12.75">
      <c r="B68" s="12" t="s">
        <v>82</v>
      </c>
      <c r="C68" s="13">
        <v>3024</v>
      </c>
      <c r="D68" s="13">
        <v>0</v>
      </c>
      <c r="E68" s="13">
        <v>0</v>
      </c>
      <c r="F68" s="13" t="s">
        <v>45</v>
      </c>
      <c r="G68" s="13">
        <v>0</v>
      </c>
      <c r="H68" s="13">
        <v>0</v>
      </c>
      <c r="I68" s="13" t="s">
        <v>45</v>
      </c>
      <c r="J68" s="13" t="s">
        <v>45</v>
      </c>
      <c r="K68" s="13">
        <v>0</v>
      </c>
    </row>
    <row r="69" spans="2:11" ht="12.75">
      <c r="B69" s="12" t="s">
        <v>87</v>
      </c>
      <c r="C69" s="13">
        <v>3025</v>
      </c>
      <c r="D69" s="13">
        <v>0</v>
      </c>
      <c r="E69" s="13">
        <v>0</v>
      </c>
      <c r="F69" s="13" t="s">
        <v>45</v>
      </c>
      <c r="G69" s="13">
        <v>0</v>
      </c>
      <c r="H69" s="13">
        <v>0</v>
      </c>
      <c r="I69" s="13">
        <v>0</v>
      </c>
      <c r="J69" s="13" t="s">
        <v>45</v>
      </c>
      <c r="K69" s="13">
        <v>0</v>
      </c>
    </row>
    <row r="70" spans="2:11" ht="12.75">
      <c r="B70" s="12" t="s">
        <v>88</v>
      </c>
      <c r="C70" s="13">
        <v>3026</v>
      </c>
      <c r="D70" s="13">
        <v>0</v>
      </c>
      <c r="E70" s="13">
        <v>0</v>
      </c>
      <c r="F70" s="13" t="s">
        <v>45</v>
      </c>
      <c r="G70" s="13">
        <v>0</v>
      </c>
      <c r="H70" s="13">
        <v>0</v>
      </c>
      <c r="I70" s="13">
        <v>0</v>
      </c>
      <c r="J70" s="13" t="s">
        <v>45</v>
      </c>
      <c r="K70" s="13">
        <v>0</v>
      </c>
    </row>
    <row r="71" spans="2:11" ht="12.75">
      <c r="B71" s="12" t="s">
        <v>83</v>
      </c>
      <c r="C71" s="13">
        <v>3027</v>
      </c>
      <c r="D71" s="13">
        <v>32</v>
      </c>
      <c r="E71" s="13">
        <v>0</v>
      </c>
      <c r="F71" s="13">
        <v>0</v>
      </c>
      <c r="G71" s="13">
        <v>0</v>
      </c>
      <c r="H71" s="13">
        <v>0</v>
      </c>
      <c r="I71" s="13">
        <v>32</v>
      </c>
      <c r="J71" s="13">
        <v>0</v>
      </c>
      <c r="K71" s="13">
        <v>32</v>
      </c>
    </row>
    <row r="72" spans="2:11" ht="12.75">
      <c r="B72" s="12" t="s">
        <v>85</v>
      </c>
      <c r="C72" s="13">
        <v>3030</v>
      </c>
      <c r="D72" s="13">
        <v>949</v>
      </c>
      <c r="E72" s="13">
        <v>309</v>
      </c>
      <c r="F72" s="13">
        <v>0</v>
      </c>
      <c r="G72" s="13">
        <v>90</v>
      </c>
      <c r="H72" s="13">
        <v>219</v>
      </c>
      <c r="I72" s="13">
        <v>642</v>
      </c>
      <c r="J72" s="13">
        <v>0</v>
      </c>
      <c r="K72" s="13">
        <v>642</v>
      </c>
    </row>
    <row r="73" spans="2:11" ht="12.75">
      <c r="B73" s="12" t="s">
        <v>96</v>
      </c>
      <c r="C73" s="13">
        <v>3031</v>
      </c>
      <c r="D73" s="13">
        <v>949</v>
      </c>
      <c r="E73" s="13">
        <v>309</v>
      </c>
      <c r="F73" s="13">
        <v>0</v>
      </c>
      <c r="G73" s="13">
        <v>90</v>
      </c>
      <c r="H73" s="13">
        <v>219</v>
      </c>
      <c r="I73" s="13">
        <v>640</v>
      </c>
      <c r="J73" s="13">
        <v>0</v>
      </c>
      <c r="K73" s="13">
        <v>640</v>
      </c>
    </row>
    <row r="74" spans="2:11" ht="12.75">
      <c r="B74" s="12" t="s">
        <v>95</v>
      </c>
      <c r="C74" s="13">
        <v>3032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</row>
    <row r="75" spans="2:11" ht="12.75">
      <c r="B75" s="12" t="s">
        <v>94</v>
      </c>
      <c r="C75" s="13">
        <v>3033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2</v>
      </c>
      <c r="J75" s="13">
        <v>0</v>
      </c>
      <c r="K75" s="13">
        <v>2</v>
      </c>
    </row>
    <row r="76" spans="2:11" ht="12.75">
      <c r="B76" s="12" t="s">
        <v>93</v>
      </c>
      <c r="C76" s="13">
        <v>3034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</row>
    <row r="77" spans="2:11" ht="12.75">
      <c r="B77" s="12" t="s">
        <v>92</v>
      </c>
      <c r="C77" s="13">
        <v>3035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</row>
    <row r="78" spans="2:11" ht="12.75">
      <c r="B78" s="12" t="s">
        <v>91</v>
      </c>
      <c r="C78" s="13">
        <v>3036</v>
      </c>
      <c r="D78" s="13">
        <v>0</v>
      </c>
      <c r="E78" s="13">
        <v>0</v>
      </c>
      <c r="F78" s="13" t="s">
        <v>45</v>
      </c>
      <c r="G78" s="13">
        <v>0</v>
      </c>
      <c r="H78" s="13">
        <v>0</v>
      </c>
      <c r="I78" s="13" t="s">
        <v>45</v>
      </c>
      <c r="J78" s="13" t="s">
        <v>45</v>
      </c>
      <c r="K78" s="13">
        <v>0</v>
      </c>
    </row>
    <row r="79" spans="2:11" ht="12.75">
      <c r="B79" s="12" t="s">
        <v>90</v>
      </c>
      <c r="C79" s="13">
        <v>3037</v>
      </c>
      <c r="D79" s="13">
        <v>0</v>
      </c>
      <c r="E79" s="13">
        <v>0</v>
      </c>
      <c r="F79" s="13" t="s">
        <v>45</v>
      </c>
      <c r="G79" s="13">
        <v>0</v>
      </c>
      <c r="H79" s="13">
        <v>0</v>
      </c>
      <c r="I79" s="13" t="s">
        <v>45</v>
      </c>
      <c r="J79" s="13" t="s">
        <v>45</v>
      </c>
      <c r="K79" s="13">
        <v>0</v>
      </c>
    </row>
    <row r="80" spans="2:11" ht="12.75">
      <c r="B80" s="12" t="s">
        <v>89</v>
      </c>
      <c r="C80" s="13">
        <v>3038</v>
      </c>
      <c r="D80" s="13">
        <v>0</v>
      </c>
      <c r="E80" s="13">
        <v>0</v>
      </c>
      <c r="F80" s="13" t="s">
        <v>45</v>
      </c>
      <c r="G80" s="13">
        <v>0</v>
      </c>
      <c r="H80" s="13">
        <v>0</v>
      </c>
      <c r="I80" s="13" t="s">
        <v>45</v>
      </c>
      <c r="J80" s="13" t="s">
        <v>45</v>
      </c>
      <c r="K80" s="13">
        <v>0</v>
      </c>
    </row>
    <row r="81" spans="2:11" ht="12.75">
      <c r="B81" s="12" t="s">
        <v>77</v>
      </c>
      <c r="C81" s="13">
        <v>3039</v>
      </c>
      <c r="D81" s="13">
        <v>0</v>
      </c>
      <c r="E81" s="13">
        <v>0</v>
      </c>
      <c r="F81" s="13" t="s">
        <v>45</v>
      </c>
      <c r="G81" s="13">
        <v>0</v>
      </c>
      <c r="H81" s="13">
        <v>0</v>
      </c>
      <c r="I81" s="13" t="s">
        <v>45</v>
      </c>
      <c r="J81" s="13" t="s">
        <v>45</v>
      </c>
      <c r="K81" s="13">
        <v>0</v>
      </c>
    </row>
    <row r="82" spans="2:11" ht="12.75">
      <c r="B82" s="12" t="s">
        <v>78</v>
      </c>
      <c r="C82" s="13">
        <v>3040</v>
      </c>
      <c r="D82" s="13">
        <v>0</v>
      </c>
      <c r="E82" s="13">
        <v>0</v>
      </c>
      <c r="F82" s="13" t="s">
        <v>45</v>
      </c>
      <c r="G82" s="13">
        <v>0</v>
      </c>
      <c r="H82" s="13">
        <v>0</v>
      </c>
      <c r="I82" s="13" t="s">
        <v>45</v>
      </c>
      <c r="J82" s="13" t="s">
        <v>45</v>
      </c>
      <c r="K82" s="13">
        <v>0</v>
      </c>
    </row>
    <row r="83" spans="2:11" ht="12.75">
      <c r="B83" s="12" t="s">
        <v>79</v>
      </c>
      <c r="C83" s="13">
        <v>3041</v>
      </c>
      <c r="D83" s="13">
        <v>0</v>
      </c>
      <c r="E83" s="13">
        <v>0</v>
      </c>
      <c r="F83" s="13" t="s">
        <v>45</v>
      </c>
      <c r="G83" s="13">
        <v>0</v>
      </c>
      <c r="H83" s="13">
        <v>0</v>
      </c>
      <c r="I83" s="13" t="s">
        <v>45</v>
      </c>
      <c r="J83" s="13" t="s">
        <v>45</v>
      </c>
      <c r="K83" s="13">
        <v>0</v>
      </c>
    </row>
    <row r="84" spans="2:11" ht="12.75">
      <c r="B84" s="12" t="s">
        <v>80</v>
      </c>
      <c r="C84" s="13">
        <v>3042</v>
      </c>
      <c r="D84" s="13">
        <v>0</v>
      </c>
      <c r="E84" s="13">
        <v>0</v>
      </c>
      <c r="F84" s="13" t="s">
        <v>45</v>
      </c>
      <c r="G84" s="13">
        <v>0</v>
      </c>
      <c r="H84" s="13">
        <v>0</v>
      </c>
      <c r="I84" s="13" t="s">
        <v>45</v>
      </c>
      <c r="J84" s="13" t="s">
        <v>45</v>
      </c>
      <c r="K84" s="13">
        <v>0</v>
      </c>
    </row>
    <row r="85" spans="2:11" ht="12.75">
      <c r="B85" s="12" t="s">
        <v>81</v>
      </c>
      <c r="C85" s="13">
        <v>3043</v>
      </c>
      <c r="D85" s="13">
        <v>0</v>
      </c>
      <c r="E85" s="13">
        <v>0</v>
      </c>
      <c r="F85" s="13" t="s">
        <v>45</v>
      </c>
      <c r="G85" s="13">
        <v>0</v>
      </c>
      <c r="H85" s="13">
        <v>0</v>
      </c>
      <c r="I85" s="13" t="s">
        <v>45</v>
      </c>
      <c r="J85" s="13" t="s">
        <v>45</v>
      </c>
      <c r="K85" s="13">
        <v>0</v>
      </c>
    </row>
    <row r="86" spans="2:11" ht="12.75">
      <c r="B86" s="12" t="s">
        <v>82</v>
      </c>
      <c r="C86" s="13">
        <v>3044</v>
      </c>
      <c r="D86" s="13">
        <v>0</v>
      </c>
      <c r="E86" s="13">
        <v>0</v>
      </c>
      <c r="F86" s="13" t="s">
        <v>45</v>
      </c>
      <c r="G86" s="13">
        <v>0</v>
      </c>
      <c r="H86" s="13">
        <v>0</v>
      </c>
      <c r="I86" s="13" t="s">
        <v>45</v>
      </c>
      <c r="J86" s="13" t="s">
        <v>45</v>
      </c>
      <c r="K86" s="13">
        <v>0</v>
      </c>
    </row>
    <row r="87" spans="2:11" ht="12.75">
      <c r="B87" s="12" t="s">
        <v>87</v>
      </c>
      <c r="C87" s="13">
        <v>3045</v>
      </c>
      <c r="D87" s="13">
        <v>0</v>
      </c>
      <c r="E87" s="13">
        <v>0</v>
      </c>
      <c r="F87" s="13" t="s">
        <v>45</v>
      </c>
      <c r="G87" s="13">
        <v>0</v>
      </c>
      <c r="H87" s="13">
        <v>0</v>
      </c>
      <c r="I87" s="13">
        <v>0</v>
      </c>
      <c r="J87" s="13" t="s">
        <v>45</v>
      </c>
      <c r="K87" s="13">
        <v>0</v>
      </c>
    </row>
    <row r="88" spans="2:11" ht="12.75">
      <c r="B88" s="12" t="s">
        <v>88</v>
      </c>
      <c r="C88" s="13">
        <v>3046</v>
      </c>
      <c r="D88" s="13">
        <v>0</v>
      </c>
      <c r="E88" s="13">
        <v>0</v>
      </c>
      <c r="F88" s="13" t="s">
        <v>45</v>
      </c>
      <c r="G88" s="13">
        <v>0</v>
      </c>
      <c r="H88" s="13">
        <v>0</v>
      </c>
      <c r="I88" s="13">
        <v>0</v>
      </c>
      <c r="J88" s="13" t="s">
        <v>45</v>
      </c>
      <c r="K88" s="13">
        <v>0</v>
      </c>
    </row>
    <row r="89" spans="2:11" ht="12.75">
      <c r="B89" s="12" t="s">
        <v>83</v>
      </c>
      <c r="C89" s="13">
        <v>3047</v>
      </c>
      <c r="D89" s="13">
        <v>0</v>
      </c>
      <c r="E89" s="13">
        <v>0</v>
      </c>
      <c r="F89" s="13" t="s">
        <v>45</v>
      </c>
      <c r="G89" s="13">
        <v>0</v>
      </c>
      <c r="H89" s="13">
        <v>0</v>
      </c>
      <c r="I89" s="13">
        <v>0</v>
      </c>
      <c r="J89" s="13" t="s">
        <v>45</v>
      </c>
      <c r="K89" s="13">
        <v>0</v>
      </c>
    </row>
    <row r="90" spans="2:11" ht="12.75">
      <c r="B90" s="12" t="s">
        <v>67</v>
      </c>
      <c r="C90" s="13">
        <v>3100</v>
      </c>
      <c r="D90" s="13">
        <f>SUM(D54:D89)</f>
        <v>4004</v>
      </c>
      <c r="E90" s="13">
        <f aca="true" t="shared" si="1" ref="E90:K90">SUM(E54:E89)</f>
        <v>1196</v>
      </c>
      <c r="F90" s="13">
        <f t="shared" si="1"/>
        <v>0</v>
      </c>
      <c r="G90" s="13">
        <f t="shared" si="1"/>
        <v>340</v>
      </c>
      <c r="H90" s="13">
        <f t="shared" si="1"/>
        <v>856</v>
      </c>
      <c r="I90" s="13">
        <f t="shared" si="1"/>
        <v>2812</v>
      </c>
      <c r="J90" s="13">
        <f t="shared" si="1"/>
        <v>0</v>
      </c>
      <c r="K90" s="13">
        <f t="shared" si="1"/>
        <v>2812</v>
      </c>
    </row>
    <row r="93" spans="2:11" ht="15">
      <c r="B93" s="17" t="s">
        <v>98</v>
      </c>
      <c r="C93" s="1"/>
      <c r="D93" s="1"/>
      <c r="E93" s="1"/>
      <c r="F93" s="1"/>
      <c r="G93" s="1"/>
      <c r="H93" s="1"/>
      <c r="I93" s="1"/>
      <c r="J93" s="1"/>
      <c r="K93" s="1"/>
    </row>
    <row r="94" spans="2:11" ht="15">
      <c r="B94" s="18" t="s">
        <v>99</v>
      </c>
      <c r="C94" s="1"/>
      <c r="D94" s="1"/>
      <c r="E94" s="1"/>
      <c r="F94" s="1"/>
      <c r="G94" s="1"/>
      <c r="H94" s="1"/>
      <c r="I94" s="1"/>
      <c r="J94" s="1"/>
      <c r="K94" s="1"/>
    </row>
    <row r="95" spans="2:11" ht="15">
      <c r="B95" s="16"/>
      <c r="C95" s="1"/>
      <c r="D95" s="1"/>
      <c r="E95" s="1"/>
      <c r="F95" s="1"/>
      <c r="G95" s="1"/>
      <c r="H95" s="1"/>
      <c r="I95" s="1"/>
      <c r="J95" s="1"/>
      <c r="K95" s="1"/>
    </row>
    <row r="96" spans="2:11" ht="30" customHeight="1">
      <c r="B96" s="96" t="s">
        <v>14</v>
      </c>
      <c r="C96" s="96" t="s">
        <v>36</v>
      </c>
      <c r="D96" s="96" t="s">
        <v>15</v>
      </c>
      <c r="E96" s="96" t="s">
        <v>16</v>
      </c>
      <c r="F96" s="96"/>
      <c r="G96" s="96"/>
      <c r="H96" s="96"/>
      <c r="I96" s="96" t="s">
        <v>37</v>
      </c>
      <c r="J96" s="96"/>
      <c r="K96" s="96"/>
    </row>
    <row r="97" spans="2:11" ht="12.75">
      <c r="B97" s="96"/>
      <c r="C97" s="96"/>
      <c r="D97" s="96"/>
      <c r="E97" s="96" t="s">
        <v>17</v>
      </c>
      <c r="F97" s="96" t="s">
        <v>26</v>
      </c>
      <c r="G97" s="96"/>
      <c r="H97" s="96"/>
      <c r="I97" s="96" t="s">
        <v>17</v>
      </c>
      <c r="J97" s="96" t="s">
        <v>26</v>
      </c>
      <c r="K97" s="96"/>
    </row>
    <row r="98" spans="2:11" ht="25.5">
      <c r="B98" s="96"/>
      <c r="C98" s="96"/>
      <c r="D98" s="96"/>
      <c r="E98" s="96"/>
      <c r="F98" s="8" t="s">
        <v>75</v>
      </c>
      <c r="G98" s="8" t="s">
        <v>38</v>
      </c>
      <c r="H98" s="8" t="s">
        <v>76</v>
      </c>
      <c r="I98" s="96"/>
      <c r="J98" s="8" t="s">
        <v>75</v>
      </c>
      <c r="K98" s="8" t="s">
        <v>38</v>
      </c>
    </row>
    <row r="99" spans="2:11" ht="12.75">
      <c r="B99" s="8" t="s">
        <v>8</v>
      </c>
      <c r="C99" s="8" t="s">
        <v>9</v>
      </c>
      <c r="D99" s="8">
        <v>1</v>
      </c>
      <c r="E99" s="8">
        <v>2</v>
      </c>
      <c r="F99" s="8">
        <v>3</v>
      </c>
      <c r="G99" s="8">
        <v>4</v>
      </c>
      <c r="H99" s="8">
        <v>5</v>
      </c>
      <c r="I99" s="8">
        <v>6</v>
      </c>
      <c r="J99" s="8">
        <v>7</v>
      </c>
      <c r="K99" s="8">
        <v>8</v>
      </c>
    </row>
    <row r="100" spans="2:11" ht="12.75">
      <c r="B100" s="97" t="s">
        <v>100</v>
      </c>
      <c r="C100" s="97"/>
      <c r="D100" s="97"/>
      <c r="E100" s="97"/>
      <c r="F100" s="97"/>
      <c r="G100" s="97"/>
      <c r="H100" s="97"/>
      <c r="I100" s="97"/>
      <c r="J100" s="97"/>
      <c r="K100" s="97"/>
    </row>
    <row r="101" spans="2:11" ht="25.5">
      <c r="B101" s="9" t="s">
        <v>101</v>
      </c>
      <c r="C101" s="8">
        <v>2210</v>
      </c>
      <c r="D101" s="8">
        <v>515</v>
      </c>
      <c r="E101" s="8">
        <v>95</v>
      </c>
      <c r="F101" s="8" t="s">
        <v>45</v>
      </c>
      <c r="G101" s="8">
        <v>47</v>
      </c>
      <c r="H101" s="8">
        <v>48</v>
      </c>
      <c r="I101" s="8">
        <v>420</v>
      </c>
      <c r="J101" s="8" t="s">
        <v>45</v>
      </c>
      <c r="K101" s="8">
        <v>420</v>
      </c>
    </row>
    <row r="102" spans="2:11" ht="12.75">
      <c r="B102" s="9" t="s">
        <v>26</v>
      </c>
      <c r="C102" s="7"/>
      <c r="D102" s="8"/>
      <c r="E102" s="8"/>
      <c r="F102" s="8"/>
      <c r="G102" s="8"/>
      <c r="H102" s="8"/>
      <c r="I102" s="8"/>
      <c r="J102" s="8"/>
      <c r="K102" s="8"/>
    </row>
    <row r="103" spans="2:11" ht="12.75">
      <c r="B103" s="9" t="s">
        <v>104</v>
      </c>
      <c r="C103" s="8">
        <v>2211</v>
      </c>
      <c r="D103" s="8">
        <v>439</v>
      </c>
      <c r="E103" s="8">
        <v>65</v>
      </c>
      <c r="F103" s="8" t="s">
        <v>45</v>
      </c>
      <c r="G103" s="8">
        <v>32</v>
      </c>
      <c r="H103" s="8">
        <v>33</v>
      </c>
      <c r="I103" s="8">
        <v>374</v>
      </c>
      <c r="J103" s="8" t="s">
        <v>45</v>
      </c>
      <c r="K103" s="8">
        <v>374</v>
      </c>
    </row>
    <row r="104" spans="2:11" ht="12.75">
      <c r="B104" s="9" t="s">
        <v>105</v>
      </c>
      <c r="C104" s="8">
        <v>2212</v>
      </c>
      <c r="D104" s="8">
        <v>64</v>
      </c>
      <c r="E104" s="8">
        <v>20</v>
      </c>
      <c r="F104" s="8" t="s">
        <v>45</v>
      </c>
      <c r="G104" s="8">
        <v>10</v>
      </c>
      <c r="H104" s="8">
        <v>10</v>
      </c>
      <c r="I104" s="8">
        <v>44</v>
      </c>
      <c r="J104" s="8" t="s">
        <v>45</v>
      </c>
      <c r="K104" s="8">
        <v>44</v>
      </c>
    </row>
    <row r="105" spans="2:11" ht="12.75">
      <c r="B105" s="9" t="s">
        <v>106</v>
      </c>
      <c r="C105" s="8">
        <v>2213</v>
      </c>
      <c r="D105" s="8"/>
      <c r="E105" s="8"/>
      <c r="F105" s="8" t="s">
        <v>45</v>
      </c>
      <c r="G105" s="8"/>
      <c r="H105" s="8"/>
      <c r="I105" s="8"/>
      <c r="J105" s="8" t="s">
        <v>45</v>
      </c>
      <c r="K105" s="8"/>
    </row>
    <row r="106" spans="2:11" ht="12.75">
      <c r="B106" s="9" t="s">
        <v>39</v>
      </c>
      <c r="C106" s="8">
        <v>2214</v>
      </c>
      <c r="D106" s="8">
        <v>1</v>
      </c>
      <c r="E106" s="8">
        <v>0</v>
      </c>
      <c r="F106" s="8" t="s">
        <v>45</v>
      </c>
      <c r="G106" s="8">
        <v>0</v>
      </c>
      <c r="H106" s="8">
        <v>0</v>
      </c>
      <c r="I106" s="8">
        <v>1</v>
      </c>
      <c r="J106" s="8" t="s">
        <v>45</v>
      </c>
      <c r="K106" s="8">
        <v>1</v>
      </c>
    </row>
    <row r="107" spans="2:11" ht="12.75">
      <c r="B107" s="9" t="s">
        <v>107</v>
      </c>
      <c r="C107" s="8">
        <v>2215</v>
      </c>
      <c r="D107" s="8">
        <v>11</v>
      </c>
      <c r="E107" s="8">
        <v>10</v>
      </c>
      <c r="F107" s="8" t="s">
        <v>45</v>
      </c>
      <c r="G107" s="8">
        <v>5</v>
      </c>
      <c r="H107" s="8">
        <v>5</v>
      </c>
      <c r="I107" s="8">
        <v>1</v>
      </c>
      <c r="J107" s="8" t="s">
        <v>45</v>
      </c>
      <c r="K107" s="8">
        <v>1</v>
      </c>
    </row>
    <row r="108" spans="2:11" ht="25.5">
      <c r="B108" s="9" t="s">
        <v>102</v>
      </c>
      <c r="C108" s="8">
        <v>2216</v>
      </c>
      <c r="D108" s="8">
        <v>0</v>
      </c>
      <c r="E108" s="8">
        <v>0</v>
      </c>
      <c r="F108" s="8" t="s">
        <v>45</v>
      </c>
      <c r="G108" s="8">
        <v>0</v>
      </c>
      <c r="H108" s="8" t="s">
        <v>45</v>
      </c>
      <c r="I108" s="8">
        <v>0</v>
      </c>
      <c r="J108" s="8" t="s">
        <v>45</v>
      </c>
      <c r="K108" s="8">
        <v>0</v>
      </c>
    </row>
    <row r="109" spans="2:11" ht="36.75" customHeight="1">
      <c r="B109" s="9" t="s">
        <v>103</v>
      </c>
      <c r="C109" s="8">
        <v>2217</v>
      </c>
      <c r="D109" s="8">
        <v>0</v>
      </c>
      <c r="E109" s="8">
        <v>0</v>
      </c>
      <c r="F109" s="8" t="s">
        <v>45</v>
      </c>
      <c r="G109" s="8" t="s">
        <v>45</v>
      </c>
      <c r="H109" s="8">
        <v>0</v>
      </c>
      <c r="I109" s="8">
        <v>0</v>
      </c>
      <c r="J109" s="8" t="s">
        <v>45</v>
      </c>
      <c r="K109" s="8">
        <v>0</v>
      </c>
    </row>
    <row r="110" spans="2:11" ht="30" customHeight="1">
      <c r="B110" s="16"/>
      <c r="C110" s="1"/>
      <c r="D110" s="1"/>
      <c r="E110" s="1"/>
      <c r="F110" s="1"/>
      <c r="G110" s="1"/>
      <c r="H110" s="1"/>
      <c r="I110" s="1"/>
      <c r="J110" s="1"/>
      <c r="K110" s="1"/>
    </row>
    <row r="111" spans="2:11" ht="12.75">
      <c r="B111" s="98"/>
      <c r="C111" s="99"/>
      <c r="D111" s="99"/>
      <c r="E111" s="99"/>
      <c r="F111" s="99"/>
      <c r="G111" s="99"/>
      <c r="H111" s="99"/>
      <c r="I111" s="99"/>
      <c r="J111" s="99"/>
      <c r="K111" s="99"/>
    </row>
    <row r="112" spans="2:11" ht="12.75">
      <c r="B112" s="19"/>
      <c r="C112" s="1"/>
      <c r="D112" s="1"/>
      <c r="E112" s="1"/>
      <c r="F112" s="1"/>
      <c r="G112" s="1"/>
      <c r="H112" s="1"/>
      <c r="I112" s="1"/>
      <c r="J112" s="1"/>
      <c r="K112" s="1"/>
    </row>
    <row r="113" spans="2:11" ht="12.75">
      <c r="B113" s="19"/>
      <c r="C113" s="1"/>
      <c r="D113" s="1"/>
      <c r="E113" s="1"/>
      <c r="F113" s="1"/>
      <c r="G113" s="1"/>
      <c r="H113" s="1"/>
      <c r="I113" s="1"/>
      <c r="J113" s="1"/>
      <c r="K113" s="1"/>
    </row>
    <row r="114" spans="2:11" ht="12.75">
      <c r="B114" s="19"/>
      <c r="C114" s="1"/>
      <c r="D114" s="1"/>
      <c r="E114" s="1"/>
      <c r="F114" s="1"/>
      <c r="G114" s="1"/>
      <c r="H114" s="1"/>
      <c r="I114" s="1"/>
      <c r="J114" s="1"/>
      <c r="K114" s="1"/>
    </row>
    <row r="115" spans="2:11" ht="12.75">
      <c r="B115" s="19"/>
      <c r="C115" s="1"/>
      <c r="D115" s="1"/>
      <c r="E115" s="1"/>
      <c r="F115" s="1"/>
      <c r="G115" s="1"/>
      <c r="H115" s="1"/>
      <c r="I115" s="1"/>
      <c r="J115" s="1"/>
      <c r="K115" s="1"/>
    </row>
    <row r="116" spans="2:11" ht="15">
      <c r="B116" s="16"/>
      <c r="C116" s="1"/>
      <c r="D116" s="1"/>
      <c r="E116" s="1"/>
      <c r="F116" s="1"/>
      <c r="G116" s="1"/>
      <c r="H116" s="1"/>
      <c r="I116" s="1"/>
      <c r="J116" s="1"/>
      <c r="K116" s="1"/>
    </row>
  </sheetData>
  <sheetProtection/>
  <mergeCells count="24">
    <mergeCell ref="B100:K100"/>
    <mergeCell ref="B111:K111"/>
    <mergeCell ref="I50:K50"/>
    <mergeCell ref="I51:I52"/>
    <mergeCell ref="J51:K51"/>
    <mergeCell ref="F51:H51"/>
    <mergeCell ref="E50:H50"/>
    <mergeCell ref="J97:K97"/>
    <mergeCell ref="B48:K48"/>
    <mergeCell ref="B1:F1"/>
    <mergeCell ref="B96:B98"/>
    <mergeCell ref="C96:C98"/>
    <mergeCell ref="D96:D98"/>
    <mergeCell ref="E96:H96"/>
    <mergeCell ref="I96:K96"/>
    <mergeCell ref="E97:E98"/>
    <mergeCell ref="F97:H97"/>
    <mergeCell ref="I97:I98"/>
    <mergeCell ref="B2:B3"/>
    <mergeCell ref="C2:C3"/>
    <mergeCell ref="D2:D3"/>
    <mergeCell ref="E2:F2"/>
    <mergeCell ref="B5:F5"/>
    <mergeCell ref="B38:F3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Авакова Марина Константиновна</cp:lastModifiedBy>
  <cp:lastPrinted>2018-07-12T05:12:23Z</cp:lastPrinted>
  <dcterms:created xsi:type="dcterms:W3CDTF">2003-09-09T07:09:04Z</dcterms:created>
  <dcterms:modified xsi:type="dcterms:W3CDTF">2019-10-30T06:12:01Z</dcterms:modified>
  <cp:category/>
  <cp:version/>
  <cp:contentType/>
  <cp:contentStatus/>
</cp:coreProperties>
</file>