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9690" windowHeight="7290" activeTab="0"/>
  </bookViews>
  <sheets>
    <sheet name="тит.лист" sheetId="1" r:id="rId1"/>
    <sheet name="P1" sheetId="2" r:id="rId2"/>
    <sheet name="Р2" sheetId="3" r:id="rId3"/>
    <sheet name="р справ." sheetId="4" r:id="rId4"/>
    <sheet name="P3" sheetId="5" r:id="rId5"/>
    <sheet name="P4" sheetId="6" r:id="rId6"/>
    <sheet name="P5" sheetId="7" r:id="rId7"/>
  </sheets>
  <definedNames>
    <definedName name="_xlnm.Print_Titles" localSheetId="1">'P1'!$4:$9</definedName>
    <definedName name="_xlnm.Print_Titles" localSheetId="2">'Р2'!$4:$10</definedName>
    <definedName name="_xlnm.Print_Area" localSheetId="1">'P1'!$A$1:$N$46</definedName>
    <definedName name="_xlnm.Print_Area" localSheetId="2">'Р2'!$A$1:$P$42</definedName>
  </definedNames>
  <calcPr fullCalcOnLoad="1"/>
</workbook>
</file>

<file path=xl/sharedStrings.xml><?xml version="1.0" encoding="utf-8"?>
<sst xmlns="http://schemas.openxmlformats.org/spreadsheetml/2006/main" count="635" uniqueCount="220">
  <si>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</si>
  <si>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</si>
  <si>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</si>
  <si>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</si>
  <si>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</si>
  <si>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</si>
  <si>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</si>
  <si>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</si>
  <si>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тыс.руб.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</si>
  <si>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</si>
  <si>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</si>
  <si>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</si>
  <si>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</si>
  <si>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</si>
  <si>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</si>
  <si>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</si>
  <si>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</si>
  <si>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</si>
  <si>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</si>
  <si>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</si>
  <si>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</si>
  <si>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</si>
  <si>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</si>
  <si>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</si>
  <si>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ПРИОСТАНОВЛЕННЫЕ К ВЗЫСКАНИЮ ПЛАТЕЖИ-ВСЕГО </t>
  </si>
  <si>
    <t xml:space="preserve">платежи за пользование природными ресурсами </t>
  </si>
  <si>
    <t>Сумма неуплаченных процентов за пользование бюджетными средствами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</si>
  <si>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</si>
  <si>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</si>
  <si>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</si>
  <si>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в том числе :</t>
  </si>
  <si>
    <t xml:space="preserve">Раздел IV
Задолженность по единому социальному налогу 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</si>
  <si>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</si>
  <si>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</si>
  <si>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</si>
  <si>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</si>
  <si>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Tерриториаль-ные фонды обязательного медицинского страхования</t>
  </si>
  <si>
    <t>Форма № 4-НМ
Т-2</t>
  </si>
  <si>
    <t>Раздел II
Задолженность по уплате пеней и налоговых санкций в бюджетную систему Российской Федерации</t>
  </si>
  <si>
    <t>Раздел I
Задолженность по налогам и сборам в бюджетную систему Российской Федерации</t>
  </si>
  <si>
    <t xml:space="preserve">Акцизы –всего </t>
  </si>
  <si>
    <t>Задолженность по налогам и сборам, пеням и налоговым санкциям  в бюджетную систему Российской Федерации</t>
  </si>
  <si>
    <t>НЕДОИМКА ОРГАНИЗАЦИЙ, НАХОДЯЩИХСЯ В ПРОЦЕДУРЕ БАНКРОТСТВА</t>
  </si>
  <si>
    <t>в том числе НЕДОИМКА ОРГАНИЗАЦИЙ, НАХОДЯЩИХСЯ В КОНКУРСНОМ ПРОИЗВОДСТВЕ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</si>
  <si>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</si>
  <si>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</si>
  <si>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ОТСРОЧЕННЫЕ (РАССРОЧЕННЫЕ) ПЕНИ И НАЛОГОВЫЕ САНКЦИИ </t>
  </si>
  <si>
    <t xml:space="preserve">СПРАВОЧНО </t>
  </si>
  <si>
    <t>х</t>
  </si>
  <si>
    <t>тыс.рублей</t>
  </si>
  <si>
    <t>Недоимка</t>
  </si>
  <si>
    <t xml:space="preserve">    - по юридическим лицам</t>
  </si>
  <si>
    <t xml:space="preserve">    - по индивидуальным предпринимателям</t>
  </si>
  <si>
    <t xml:space="preserve">    - по физическим лицам</t>
  </si>
  <si>
    <t xml:space="preserve">ОТСРОЧЕННЫЕ (РАССРОЧЕННЫЕ) ПЛАТЕЖИ </t>
  </si>
  <si>
    <t xml:space="preserve">Сумма списанной недоимки и задолженности по пеням и штрафам по федеральным налогам и сборам, признанных безнадежными к взысканию </t>
  </si>
  <si>
    <t xml:space="preserve">Суммы списанной недоимки и задолженности по пеням и штрафам по региональным и местным налогам и сборам, признанных безнадежными к взысканию 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</si>
  <si>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</si>
  <si>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</si>
  <si>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</si>
  <si>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</si>
  <si>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 xml:space="preserve">в связи с вынесением решения вышестоящего налогового органа о приостановлении акта или действия налогового органа 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</si>
  <si>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</si>
  <si>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</si>
  <si>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 xml:space="preserve">Алкогольная продукция с объемной долей спирта этилового свыше 25 процентов (за исключением вин) </t>
  </si>
  <si>
    <t>Форма № 4-НМ</t>
  </si>
  <si>
    <t>РЕСТРУКТУРИРОВАННАЯ ЗАДОЛЖЕННОСТЬ (в соответствии с Федеральным законом от 09.07.2002 № 83-ФЗ)</t>
  </si>
  <si>
    <t>По решениям финансовых органов</t>
  </si>
  <si>
    <t>По решениям Федеральной налоговой службы</t>
  </si>
  <si>
    <t>по решениям финансовых органов</t>
  </si>
  <si>
    <t>по решениям Федеральной налоговой службы</t>
  </si>
  <si>
    <t xml:space="preserve">Отсроченные (рассроченные) платежи по налогам и сборам в соответствии с судебными решениями </t>
  </si>
  <si>
    <t xml:space="preserve">     отсрочка</t>
  </si>
  <si>
    <t xml:space="preserve">     рассрочка</t>
  </si>
  <si>
    <t xml:space="preserve">     инвестиционный налоговый кредит</t>
  </si>
  <si>
    <t>Отсроченные (рассроченные) пени и налоговые санкции по судебным решениям</t>
  </si>
  <si>
    <t xml:space="preserve"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 </t>
  </si>
  <si>
    <t>в соответствии со ст 47 НК РФ</t>
  </si>
  <si>
    <t>в соответствии со ст 48 НК РФ</t>
  </si>
  <si>
    <t>ЗАДОЛЖЕННОСТЬ, ВЗЫСКИВАЕМАЯ СУДЕБНЫМИ ПРИСТАВАМИ, ПО ПОСТАНОВЛЕНИЯМ О ВОЗБУЖДЕНИИ ИСПОЛНИТЕЛЬНОГО ПРОИЗВОДСТВА - ВСЕГО</t>
  </si>
  <si>
    <t xml:space="preserve">в том числе урегулированная задолженность </t>
  </si>
  <si>
    <t>из графы 9 налог на добычу по-лезных ис-копаемых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</si>
  <si>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</si>
  <si>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</si>
  <si>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>ОТЧЕТ</t>
  </si>
  <si>
    <t xml:space="preserve">О ЗАДОЛЖЕННОСТИ ПО НАЛОГАМ И СБОРАМ, ПЕНЯМ И </t>
  </si>
  <si>
    <t xml:space="preserve">НАЛОГОВЫМ САНКЦИЯМ В БЮДЖЕТНУЮ СИСТЕМУ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</si>
  <si>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</si>
  <si>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</si>
  <si>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</si>
  <si>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</si>
  <si>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</si>
  <si>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</si>
  <si>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</si>
  <si>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10-го числа месяца, следующего за отчетным периодом; отчет по состоянию на 1 января представляется на 2 дня позднее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</si>
  <si>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</si>
  <si>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</si>
  <si>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</si>
  <si>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</si>
  <si>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</si>
  <si>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</si>
  <si>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</si>
  <si>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</si>
  <si>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</si>
  <si>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>КРОМЕ ТОГО:
Сумма неуплаченных процентов за пользование бюджетными средствами</t>
  </si>
  <si>
    <t>Внебюд-жетные фонды - всего</t>
  </si>
  <si>
    <t xml:space="preserve">ЗАДОЛЖЕННОСТЬ ЛИКВИДИРОВАННЫХ ОРГАНИЗАЦИЙ </t>
  </si>
  <si>
    <t>ЗАДОЛЖЕННОСТЬ ЛИКВИДИРОВАННЫХ ОРГАНИЗАЦИЙ</t>
  </si>
  <si>
    <t>Х</t>
  </si>
  <si>
    <t>Спирт этиловый (в том числе этиловый спирт сырец) из всех видов сырья, за исключением пищевого</t>
  </si>
  <si>
    <t>ПЕРЕПЛАТА ПО НАЛОГАМ И СБОРАМ</t>
  </si>
  <si>
    <t>Урегулировано задолженности путем зачета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</si>
  <si>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</si>
  <si>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</si>
  <si>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</si>
  <si>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</si>
  <si>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НЕДОИМКА ОТСУТСТВУЮЩИХ ДОЛЖНИКОВ</t>
  </si>
  <si>
    <t xml:space="preserve">        в том числе по отстуствующим должникам</t>
  </si>
  <si>
    <t>Сумма переплаты, по которой вынесено решение об отказе в зачете, возврате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</si>
  <si>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</si>
  <si>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</si>
  <si>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 xml:space="preserve">СПРАВОЧНО: </t>
  </si>
  <si>
    <t xml:space="preserve">Уплачено процентов за несвоевременный возврат </t>
  </si>
  <si>
    <t>Средний срок принятия решения о возврате излишне уплаченных налогов, (дней)</t>
  </si>
  <si>
    <t>НЕДОИМКА</t>
  </si>
  <si>
    <t>ЗАДОЛЖЕННОСТЬ НЕВОЗМОЖНАЯ К ВЗЫСКАНИЮ НАЛОГОВЫМИ ОРГАНАМИ</t>
  </si>
  <si>
    <t>ЗАДОЛЖЕННОСТЬ НЕВОЗМОЖНАЯ К ВЗЫСКАНИЮ  ПО СУДЕБНЫМ РЕШЕНИЯМ</t>
  </si>
  <si>
    <t>от  23.12.2008</t>
  </si>
  <si>
    <t>№  ММ-3-1/678@</t>
  </si>
  <si>
    <t>Ежемесячная</t>
  </si>
  <si>
    <t>(В ред. приказа ФНС России от 26.01.2009
 № ММ-7-1/24@)</t>
  </si>
  <si>
    <r>
      <t xml:space="preserve">                          в том числе:</t>
    </r>
    <r>
      <rPr>
        <sz val="8"/>
        <color indexed="8"/>
        <rFont val="Times New Roman"/>
        <family val="1"/>
      </rPr>
      <t xml:space="preserve">
НЕДОИМКА,
</t>
    </r>
    <r>
      <rPr>
        <b/>
        <sz val="8"/>
        <color indexed="8"/>
        <rFont val="Times New Roman"/>
        <family val="1"/>
      </rPr>
      <t xml:space="preserve">из нее   </t>
    </r>
    <r>
      <rPr>
        <sz val="8"/>
        <color indexed="8"/>
        <rFont val="Times New Roman"/>
        <family val="1"/>
      </rPr>
      <t xml:space="preserve">                              </t>
    </r>
  </si>
  <si>
    <r>
      <t xml:space="preserve">                          в том числе:</t>
    </r>
    <r>
      <rPr>
        <sz val="8"/>
        <color indexed="8"/>
        <rFont val="Times New Roman"/>
        <family val="1"/>
      </rPr>
      <t xml:space="preserve">
РЕСТРУКТУРИРОВАННАЯ ЗАДОЛЖЕННОСЬ                             </t>
    </r>
  </si>
  <si>
    <r>
      <t xml:space="preserve">ОТСРОЧЕННЫЕ (РАССРОЧЕННЫЕ) ПЛАТЕЖИ – </t>
    </r>
    <r>
      <rPr>
        <b/>
        <sz val="8"/>
        <color indexed="8"/>
        <rFont val="Times New Roman"/>
        <family val="1"/>
      </rPr>
      <t>ВСЕГО</t>
    </r>
  </si>
  <si>
    <r>
      <t xml:space="preserve">                          в том числе:</t>
    </r>
    <r>
      <rPr>
        <sz val="8"/>
        <color indexed="10"/>
        <rFont val="Times New Roman"/>
        <family val="1"/>
      </rPr>
      <t xml:space="preserve">
ЗАВИСШИЕ ПЛАТЕЖИ   (из строки 1020)            </t>
    </r>
  </si>
  <si>
    <r>
      <t xml:space="preserve">ЗАДОЛЖЕННОСТЬ ПЕРЕД БЮДЖЕТОМ ПО ПЕНЯМ И НАЛОГОВЫМ САНКЦИЯМ –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 xml:space="preserve"> </t>
    </r>
  </si>
  <si>
    <r>
      <t xml:space="preserve">ОТСРОЧЕННЫЕ (РАССРОЧЕННЫЕ) ПЕНИ И НАЛОГОВЫЕ САНКЦИИ – </t>
    </r>
    <r>
      <rPr>
        <b/>
        <sz val="8"/>
        <color indexed="8"/>
        <rFont val="Times New Roman"/>
        <family val="1"/>
      </rPr>
      <t>ВСЕГО</t>
    </r>
  </si>
  <si>
    <r>
      <t xml:space="preserve">                          в том числе:</t>
    </r>
    <r>
      <rPr>
        <sz val="8"/>
        <color indexed="8"/>
        <rFont val="Times New Roman"/>
        <family val="1"/>
      </rPr>
      <t xml:space="preserve">
</t>
    </r>
    <r>
      <rPr>
        <sz val="8"/>
        <color indexed="10"/>
        <rFont val="Times New Roman"/>
        <family val="1"/>
      </rPr>
      <t xml:space="preserve">ЗАВИСШИЕ ПЛАТЕЖИ     (из строки 2010)    </t>
    </r>
    <r>
      <rPr>
        <sz val="8"/>
        <color indexed="8"/>
        <rFont val="Times New Roman"/>
        <family val="1"/>
      </rPr>
      <t xml:space="preserve">      </t>
    </r>
  </si>
  <si>
    <r>
      <t xml:space="preserve">Из графы 7 раздела I
</t>
    </r>
    <r>
      <rPr>
        <sz val="8"/>
        <rFont val="Times New Roman"/>
        <family val="1"/>
      </rPr>
      <t>Задолженность по водному налогу</t>
    </r>
  </si>
  <si>
    <r>
      <t xml:space="preserve">Из графы 7 раздела I
</t>
    </r>
    <r>
      <rPr>
        <sz val="8"/>
        <rFont val="Times New Roman"/>
        <family val="1"/>
      </rPr>
      <t>Задолженность по сбору за пользование объектами водных биологических ресурсов (исключая внутренние водные объекты)</t>
    </r>
  </si>
  <si>
    <r>
      <t xml:space="preserve">Из графы 8 раздела I
</t>
    </r>
    <r>
      <rPr>
        <sz val="8"/>
        <rFont val="Times New Roman"/>
        <family val="1"/>
      </rPr>
      <t>Задолженность по налогу на добычу газа горючего природного из всех видов месторождений УС</t>
    </r>
  </si>
  <si>
    <r>
      <t xml:space="preserve">Из графы 8 раздела I
</t>
    </r>
    <r>
      <rPr>
        <sz val="8"/>
        <rFont val="Times New Roman"/>
        <family val="1"/>
      </rPr>
      <t>Задолженность по налогу на добычу газового конденсата из всех видов месторождений УС</t>
    </r>
  </si>
  <si>
    <r>
      <t xml:space="preserve">Из графы 9 раздела I
</t>
    </r>
    <r>
      <rPr>
        <sz val="8"/>
        <rFont val="Times New Roman"/>
        <family val="1"/>
      </rPr>
      <t xml:space="preserve">Задолженность по налогу на доходы физических лиц </t>
    </r>
  </si>
  <si>
    <r>
      <t xml:space="preserve">Из строки 2570
</t>
    </r>
    <r>
      <rPr>
        <sz val="8"/>
        <rFont val="Times New Roman"/>
        <family val="1"/>
      </rPr>
      <t>Задолженность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  </r>
  </si>
  <si>
    <r>
      <t xml:space="preserve">Из графы 8 раздела I
</t>
    </r>
    <r>
      <rPr>
        <sz val="8"/>
        <rFont val="Times New Roman"/>
        <family val="1"/>
      </rPr>
      <t>Задолженность по налогу на добычу нефти</t>
    </r>
  </si>
  <si>
    <r>
      <t xml:space="preserve">Из графы 9 раздела II
</t>
    </r>
    <r>
      <rPr>
        <sz val="8"/>
        <rFont val="Times New Roman"/>
        <family val="1"/>
      </rPr>
      <t>Сумма неуплаченных пеней и налоговых санкций по водному налогу</t>
    </r>
  </si>
  <si>
    <r>
      <t xml:space="preserve">Из графы 9 раздела II
</t>
    </r>
    <r>
      <rPr>
        <sz val="8"/>
        <rFont val="Times New Roman"/>
        <family val="1"/>
      </rPr>
  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  </r>
  </si>
  <si>
    <r>
      <t xml:space="preserve">Из графы 10 раздела II
</t>
    </r>
    <r>
      <rPr>
        <sz val="8"/>
        <rFont val="Times New Roman"/>
        <family val="1"/>
      </rPr>
      <t>Сумма неуплаченных пеней и налоговых санкций по налогу на добычу газа горючего природного из всех видов месторождений УС</t>
    </r>
  </si>
  <si>
    <r>
      <t xml:space="preserve">Из графы 10 раздела II
</t>
    </r>
    <r>
      <rPr>
        <sz val="8"/>
        <rFont val="Times New Roman"/>
        <family val="1"/>
      </rPr>
      <t>Сумма неуплаченных пеней и налоговых санкций по налогу на добычу газового конденсата из всех видов месторождений УС</t>
    </r>
  </si>
  <si>
    <r>
      <t xml:space="preserve">Из графы 10 раздела II
</t>
    </r>
    <r>
      <rPr>
        <sz val="8"/>
        <rFont val="Times New Roman"/>
        <family val="1"/>
      </rPr>
      <t>Сумма неуплаченных пеней и налоговых санкций по налогу на добычу нефти</t>
    </r>
  </si>
  <si>
    <r>
      <t xml:space="preserve">Из графы 11 раздела II
</t>
    </r>
    <r>
      <rPr>
        <sz val="8"/>
        <rFont val="Times New Roman"/>
        <family val="1"/>
      </rPr>
      <t xml:space="preserve">Сумма неуплаченных пеней и налоговых санкций по налогу на доходы физических лиц  </t>
    </r>
  </si>
  <si>
    <r>
      <t xml:space="preserve">Из строки 2790
</t>
    </r>
    <r>
      <rPr>
        <sz val="8"/>
        <rFont val="Times New Roman"/>
        <family val="1"/>
      </rPr>
      <t>Сумма неуплаченных пеней и налоговых санкций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  </r>
  </si>
  <si>
    <r>
      <t xml:space="preserve">ЗАДОЛЖЕННОСТЬ – </t>
    </r>
    <r>
      <rPr>
        <b/>
        <sz val="8"/>
        <color indexed="8"/>
        <rFont val="Times New Roman"/>
        <family val="1"/>
      </rPr>
      <t xml:space="preserve">ВСЕГО </t>
    </r>
  </si>
  <si>
    <r>
      <t xml:space="preserve">                          в том числе:</t>
    </r>
    <r>
      <rPr>
        <sz val="8"/>
        <color indexed="8"/>
        <rFont val="Times New Roman"/>
        <family val="1"/>
      </rPr>
      <t xml:space="preserve">
</t>
    </r>
    <r>
      <rPr>
        <sz val="8"/>
        <color indexed="10"/>
        <rFont val="Times New Roman"/>
        <family val="1"/>
      </rPr>
      <t>ЗАВИСШИЕ ПЛАТЕЖИ    (из строки 3020)</t>
    </r>
    <r>
      <rPr>
        <sz val="8"/>
        <color indexed="8"/>
        <rFont val="Times New Roman"/>
        <family val="1"/>
      </rPr>
      <t xml:space="preserve">           </t>
    </r>
  </si>
  <si>
    <r>
      <t xml:space="preserve">ЗАДОЛЖЕННОСТЬ ПО УПЛАТЕ ПЕНЕЙ И НАЛОГОВЫХ САНКЦИЙ –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 xml:space="preserve"> </t>
    </r>
  </si>
  <si>
    <r>
      <t xml:space="preserve">                   в том числе:</t>
    </r>
    <r>
      <rPr>
        <sz val="8"/>
        <color indexed="8"/>
        <rFont val="Times New Roman"/>
        <family val="1"/>
      </rPr>
      <t xml:space="preserve">
РЕСТРУКТУРИРОВАННЫЕ ПЕНИ И НАЛОГОВЫЕ САНКЦИИ</t>
    </r>
  </si>
  <si>
    <r>
      <t xml:space="preserve">                          в том числе:</t>
    </r>
    <r>
      <rPr>
        <sz val="8"/>
        <color indexed="8"/>
        <rFont val="Times New Roman"/>
        <family val="1"/>
      </rPr>
      <t xml:space="preserve">
</t>
    </r>
    <r>
      <rPr>
        <sz val="8"/>
        <color indexed="10"/>
        <rFont val="Times New Roman"/>
        <family val="1"/>
      </rPr>
      <t xml:space="preserve">ЗАВИСШИЕ ПЛАТЕЖИ    (из строки 3100)  </t>
    </r>
    <r>
      <rPr>
        <sz val="8"/>
        <color indexed="8"/>
        <rFont val="Times New Roman"/>
        <family val="1"/>
      </rPr>
      <t xml:space="preserve">         </t>
    </r>
  </si>
  <si>
    <r>
      <t>СПРАВОЧНО:</t>
    </r>
    <r>
      <rPr>
        <sz val="8"/>
        <color indexed="8"/>
        <rFont val="Times New Roman"/>
        <family val="1"/>
      </rPr>
      <t xml:space="preserve">
Сумма списанной недоимки и задолженности по пеням и штрафам по акцизам, признанных безнадежными к взысканию </t>
    </r>
  </si>
  <si>
    <r>
      <t xml:space="preserve">Единый социальный налог -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 xml:space="preserve"> </t>
    </r>
  </si>
  <si>
    <r>
      <t xml:space="preserve">ЗАДОЛЖЕННОСТЬ ПЕРЕД БЮДЖЕТОМ ПО НАЛОГАМ И СБОРАМ –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 xml:space="preserve"> </t>
    </r>
  </si>
  <si>
    <r>
      <t xml:space="preserve">                          в том числе:</t>
    </r>
    <r>
      <rPr>
        <sz val="8"/>
        <color indexed="8"/>
        <rFont val="Times New Roman"/>
        <family val="1"/>
      </rPr>
      <t xml:space="preserve">
НЕДОИМКА,  из нее                                 </t>
    </r>
  </si>
  <si>
    <r>
      <t xml:space="preserve">                          в том числе:</t>
    </r>
    <r>
      <rPr>
        <sz val="8"/>
        <rFont val="Times New Roman"/>
        <family val="1"/>
      </rPr>
      <t xml:space="preserve">
ЗАВИСШИЕ ПЛАТЕЖИ   (из строки 4020)            </t>
    </r>
  </si>
  <si>
    <r>
      <t xml:space="preserve">                          в том числе:</t>
    </r>
    <r>
      <rPr>
        <sz val="8"/>
        <rFont val="Times New Roman"/>
        <family val="1"/>
      </rPr>
      <t xml:space="preserve">
ЗАВИСШИЕ ПЛАТЕЖИ    (из строки 4210)           </t>
    </r>
  </si>
  <si>
    <r>
      <t>КРОМЕ ТОГО:</t>
    </r>
    <r>
      <rPr>
        <sz val="8"/>
        <color indexed="8"/>
        <rFont val="Times New Roman"/>
        <family val="1"/>
      </rPr>
      <t xml:space="preserve">
Сумма списанной недоимки и задолженности по пеням и штрафам по ЕСН, признанных безнадежными к взысканию </t>
    </r>
  </si>
  <si>
    <t>Т-3</t>
  </si>
  <si>
    <t>Т-4</t>
  </si>
  <si>
    <r>
      <t xml:space="preserve">                          в том числе:</t>
    </r>
    <r>
      <rPr>
        <sz val="8"/>
        <rFont val="Times New Roman"/>
        <family val="1"/>
      </rPr>
      <t xml:space="preserve">
ЗАВИСШИЕ ПЛАТЕЖИ   (из строки 5020)            </t>
    </r>
  </si>
  <si>
    <r>
      <t xml:space="preserve">                          в том числе:</t>
    </r>
    <r>
      <rPr>
        <sz val="8"/>
        <rFont val="Times New Roman"/>
        <family val="1"/>
      </rPr>
      <t xml:space="preserve">
ЗАВИСШИЕ ПЛАТЕЖИ  (из строки 5200)             </t>
    </r>
  </si>
  <si>
    <t>T-5</t>
  </si>
  <si>
    <t>T-2</t>
  </si>
  <si>
    <t xml:space="preserve">Т-1 </t>
  </si>
  <si>
    <t>Раздел V
Задолженность по платежам в государственные внебюджетные фонды</t>
  </si>
  <si>
    <t>Задолжен-ность по пени</t>
  </si>
  <si>
    <t xml:space="preserve">Задолжен-ность по штрафам </t>
  </si>
  <si>
    <t>Спирто - содер-жащая продук-ция</t>
  </si>
  <si>
    <t>Табач-ная продук-ция</t>
  </si>
  <si>
    <t>Авто-мобиль-ный бензин</t>
  </si>
  <si>
    <t>Прямо-гон-ный бензин</t>
  </si>
  <si>
    <t>Авто-мобили легко-вые  и мото-циклы</t>
  </si>
  <si>
    <t>Дизель-ное топливо</t>
  </si>
  <si>
    <t>Моторное масло для дизельных и (или) карбюра-торных  (ин-жекторных) двигателей</t>
  </si>
  <si>
    <t>Автомобильный бен-зин, дизельное топли-во, моторное масло для дизельных и(или) карбюраторных (ин-жекторных) двига-телей (в части пога-шения задолжен-ности прошлых лет, образовавшейся до 1 января  2003г.)</t>
  </si>
  <si>
    <t xml:space="preserve">Алкогольная продукция с объемной долей спирта этилового свыше 9 до 25 процентов включительно (за исклю-чением вин) </t>
  </si>
  <si>
    <t xml:space="preserve">Алкогольная продукция с объемной долей спирта этилового свыше 9 про-центов (за исключением вин)  при реализации производителями, за исключением реализа-ции на акцизные склады в части сумм по расче-там за 2003 год </t>
  </si>
  <si>
    <t xml:space="preserve">Алкогольная про-дукция с объемной долей спирта эти-лового свыше 9 про-центов (за исключе-нием вин)  при реали-зации с акцизных складов в части сумм по расчетам за 2003 год </t>
  </si>
  <si>
    <t xml:space="preserve">Алкогольная продук-ция с объемной долей спирта этилового свы-ше 9 процентов (за ис-ключением вин)  при реализации произво-дителями на акцизные склады в части сумм по расчетам за 2003 год </t>
  </si>
  <si>
    <t>Алкогольная продукция с объемной до-лей спирта этилового  до 9 процентов включительно (за исклю-чением вин)</t>
  </si>
  <si>
    <t xml:space="preserve">Алкогольная продукция с объемной до-лей спирта эти-лового свыше 9 процентов (за исключе-нием вин) в части сумм по расчетам за 2003 год </t>
  </si>
  <si>
    <t>региональ-ным налогам и сборам</t>
  </si>
  <si>
    <t xml:space="preserve">налог на добав-ленную стоимость </t>
  </si>
  <si>
    <t>из графы 5 налог на добавленную стоимость по това-рам(работам,услугам),реализуемым на территории РФ</t>
  </si>
  <si>
    <t>из графы 7 налог на добы-чу полезных ископаемых</t>
  </si>
  <si>
    <t>из графы 7 налог на добавленную стоимость по товарам (работам, услу-гам), реализуемым на территории РФ</t>
  </si>
  <si>
    <t>единый со-циальный на-лог, зачисляе-мый в Феде-ральный фонд  обязательного медицинского страхования</t>
  </si>
  <si>
    <t>единый со-циальный на-лог, зачисляе-мый в феде-ральный бюджет</t>
  </si>
  <si>
    <t>единый со-циальный на-лог, зачисляе-мый в Фонд социального страхования Российской Федерации</t>
  </si>
  <si>
    <t>единый социаль-ный налог, за-числяемый в территориаль-ные фонды обязательного медицинского страхования</t>
  </si>
  <si>
    <t xml:space="preserve">      по физическим лицам</t>
  </si>
  <si>
    <t xml:space="preserve">      по юридическим лицам</t>
  </si>
  <si>
    <t>Из графы 10 раздела I
Задолженность по налогу на имущество в том числе:</t>
  </si>
  <si>
    <t>Из графы 10 раздела I
Задолженность по транспортному налогу в том числе:</t>
  </si>
  <si>
    <t xml:space="preserve">Из графы 11 раздела I
Задолженность по земельному налогу в том числе: </t>
  </si>
  <si>
    <t>Из графы 12 раздела II
Сумма неуплаченных пеней и налоговых санкций по налогу на имущество втом числе:</t>
  </si>
  <si>
    <t>Из графы 12 раздела II
Сумма неуплаченных пеней и налоговых санкций по транспортному налогу в том числе:</t>
  </si>
  <si>
    <t>Из графы 13 раздела II
Сумма неуплаченных пеней и налоговых санкций по земельному налогу в том числе:</t>
  </si>
  <si>
    <t>Задолженность по физическим лицам всего</t>
  </si>
  <si>
    <t>ЗАДОЛЖЕННОСТЬ ПО ВЗНОСАМ НА ОБЯЗАТЕЛЬНОЕ ПЕНСИОННОЕ СТРАХОВАНИЕ</t>
  </si>
  <si>
    <t>Возмещено налогов путем зачета (НДС+Акцызы)</t>
  </si>
  <si>
    <r>
      <t xml:space="preserve">в том числе:     </t>
    </r>
    <r>
      <rPr>
        <sz val="8"/>
        <color indexed="12"/>
        <rFont val="Times New Roman"/>
        <family val="1"/>
      </rPr>
      <t xml:space="preserve">                                                                                                                               не перечисленные ликвидированными банками</t>
    </r>
  </si>
  <si>
    <r>
      <t>Из строки 2010:</t>
    </r>
    <r>
      <rPr>
        <sz val="8"/>
        <color indexed="12"/>
        <rFont val="Times New Roman"/>
        <family val="1"/>
      </rPr>
      <t xml:space="preserve">                                                                           зависшие платежи, не перечисленные ликвидированными банками             </t>
    </r>
  </si>
  <si>
    <r>
      <t xml:space="preserve"> Из строки 3076:  </t>
    </r>
    <r>
      <rPr>
        <sz val="8"/>
        <color indexed="12"/>
        <rFont val="Times New Roman"/>
        <family val="1"/>
      </rPr>
      <t xml:space="preserve">                                                              зависшие платежи, не перечисленные ликвидированными банками          </t>
    </r>
  </si>
  <si>
    <r>
      <t xml:space="preserve"> Из строки 3156:  </t>
    </r>
    <r>
      <rPr>
        <sz val="8"/>
        <color indexed="12"/>
        <rFont val="Times New Roman"/>
        <family val="1"/>
      </rPr>
      <t xml:space="preserve">                                                              зависшие платежи по пеням и налоговым санкциям, не перечисленные ликвидированными банками          </t>
    </r>
  </si>
  <si>
    <r>
      <t xml:space="preserve"> Из строки 4186:  </t>
    </r>
    <r>
      <rPr>
        <sz val="8"/>
        <color indexed="12"/>
        <rFont val="Times New Roman"/>
        <family val="1"/>
      </rPr>
      <t xml:space="preserve">                                                                           зависшие платежи, не перечисленные ликвидированными банками          </t>
    </r>
  </si>
  <si>
    <r>
      <t xml:space="preserve"> Из строки 4346:  </t>
    </r>
    <r>
      <rPr>
        <sz val="8"/>
        <color indexed="12"/>
        <rFont val="Times New Roman"/>
        <family val="1"/>
      </rPr>
      <t xml:space="preserve">                                                                           зависшие платежи по пеням и налоговым санкциям, не перечисленные ликвидированными банками          </t>
    </r>
  </si>
  <si>
    <r>
      <t xml:space="preserve"> Из строки 5176:  </t>
    </r>
    <r>
      <rPr>
        <sz val="8"/>
        <color indexed="12"/>
        <rFont val="Times New Roman"/>
        <family val="1"/>
      </rPr>
      <t xml:space="preserve">                                                                           зависшие платежи, не перечисленные ликвидированными банками          </t>
    </r>
  </si>
  <si>
    <r>
      <t xml:space="preserve"> Из строки 5336:  </t>
    </r>
    <r>
      <rPr>
        <sz val="8"/>
        <color indexed="12"/>
        <rFont val="Times New Roman"/>
        <family val="1"/>
      </rPr>
      <t xml:space="preserve">                                                                           зависшие платежи по пеням и налоговым санкциям, не перечисленные ликвидированными банками          </t>
    </r>
  </si>
  <si>
    <t>Федеральная налоговая служба</t>
  </si>
  <si>
    <t>01.01.2011</t>
  </si>
  <si>
    <t>Руководитель УФНС России по Брянской области ____ __________________Е.В.Николаенко</t>
  </si>
  <si>
    <t>исп.Дракина О.М. тел (4832) 67-38-19 ВТС 13-04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</si>
</sst>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sz val="9"/>
      <color indexed="8"/>
      <name val="Arial Cyr"/>
      <family val="2"/>
    </font>
    <font>
      <sz val="12"/>
      <color indexed="8"/>
      <name val="Arial Cyr"/>
      <family val="2"/>
    </font>
    <font>
      <b/>
      <sz val="10"/>
      <name val="Arial Cyr"/>
      <family val="0"/>
    </font>
    <font>
      <b/>
      <sz val="11"/>
      <color indexed="8"/>
      <name val="Arial Cyr"/>
      <family val="2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i/>
      <sz val="8"/>
      <name val="Times New Roman"/>
      <family val="1"/>
    </font>
    <font>
      <sz val="8"/>
      <color indexed="12"/>
      <name val="Arial Cyr"/>
      <family val="2"/>
    </font>
    <font>
      <b/>
      <i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color indexed="12"/>
      <name val="Times New Roman"/>
      <family val="1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indent="3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0" fontId="4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 wrapText="1" indent="15"/>
    </xf>
    <xf numFmtId="0" fontId="16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vertical="top" wrapText="1"/>
    </xf>
    <xf numFmtId="0" fontId="16" fillId="0" borderId="13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20" fillId="0" borderId="19" xfId="0" applyFont="1" applyBorder="1" applyAlignment="1">
      <alignment horizontal="justify" vertical="top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top" wrapText="1"/>
    </xf>
    <xf numFmtId="0" fontId="20" fillId="0" borderId="19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justify" vertical="top" wrapText="1"/>
    </xf>
    <xf numFmtId="0" fontId="20" fillId="0" borderId="19" xfId="0" applyFont="1" applyBorder="1" applyAlignment="1">
      <alignment horizontal="center" wrapText="1"/>
    </xf>
    <xf numFmtId="0" fontId="21" fillId="0" borderId="19" xfId="0" applyFont="1" applyBorder="1" applyAlignment="1">
      <alignment horizontal="justify" vertical="top" wrapText="1"/>
    </xf>
    <xf numFmtId="0" fontId="20" fillId="0" borderId="19" xfId="0" applyFont="1" applyBorder="1" applyAlignment="1">
      <alignment horizontal="left" wrapText="1"/>
    </xf>
    <xf numFmtId="0" fontId="20" fillId="0" borderId="19" xfId="0" applyFont="1" applyBorder="1" applyAlignment="1">
      <alignment horizontal="left" vertical="top" wrapText="1" indent="1"/>
    </xf>
    <xf numFmtId="0" fontId="13" fillId="0" borderId="19" xfId="0" applyFont="1" applyBorder="1" applyAlignment="1">
      <alignment vertical="top" wrapText="1"/>
    </xf>
    <xf numFmtId="0" fontId="25" fillId="0" borderId="19" xfId="0" applyFont="1" applyBorder="1" applyAlignment="1">
      <alignment horizontal="justify" vertical="top" wrapText="1"/>
    </xf>
    <xf numFmtId="0" fontId="13" fillId="0" borderId="19" xfId="0" applyFont="1" applyFill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19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9" xfId="0" applyFont="1" applyBorder="1" applyAlignment="1">
      <alignment horizontal="centerContinuous" vertical="center" wrapText="1"/>
    </xf>
    <xf numFmtId="0" fontId="21" fillId="0" borderId="19" xfId="0" applyFont="1" applyBorder="1" applyAlignment="1">
      <alignment horizontal="left" vertical="top" wrapText="1" indent="1"/>
    </xf>
    <xf numFmtId="3" fontId="20" fillId="0" borderId="19" xfId="0" applyNumberFormat="1" applyFont="1" applyBorder="1" applyAlignment="1">
      <alignment horizontal="left" wrapText="1" indent="1"/>
    </xf>
    <xf numFmtId="3" fontId="20" fillId="0" borderId="20" xfId="0" applyNumberFormat="1" applyFont="1" applyBorder="1" applyAlignment="1">
      <alignment horizontal="left" wrapText="1" indent="1"/>
    </xf>
    <xf numFmtId="3" fontId="20" fillId="0" borderId="20" xfId="0" applyNumberFormat="1" applyFont="1" applyBorder="1" applyAlignment="1">
      <alignment horizontal="right" wrapText="1"/>
    </xf>
    <xf numFmtId="0" fontId="20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 vertical="top"/>
    </xf>
    <xf numFmtId="0" fontId="13" fillId="0" borderId="0" xfId="0" applyFont="1" applyAlignment="1">
      <alignment horizontal="justify" wrapText="1"/>
    </xf>
    <xf numFmtId="0" fontId="20" fillId="0" borderId="21" xfId="0" applyFont="1" applyBorder="1" applyAlignment="1">
      <alignment horizontal="center" wrapText="1"/>
    </xf>
    <xf numFmtId="0" fontId="20" fillId="0" borderId="19" xfId="0" applyFont="1" applyBorder="1" applyAlignment="1">
      <alignment horizontal="justify" wrapText="1"/>
    </xf>
    <xf numFmtId="0" fontId="2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justify" wrapText="1"/>
    </xf>
    <xf numFmtId="0" fontId="21" fillId="0" borderId="19" xfId="0" applyFont="1" applyBorder="1" applyAlignment="1">
      <alignment horizontal="justify" wrapText="1"/>
    </xf>
    <xf numFmtId="0" fontId="20" fillId="0" borderId="19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26" fillId="0" borderId="19" xfId="0" applyFont="1" applyBorder="1" applyAlignment="1">
      <alignment horizontal="justify" wrapText="1"/>
    </xf>
    <xf numFmtId="0" fontId="13" fillId="0" borderId="19" xfId="0" applyFont="1" applyBorder="1" applyAlignment="1">
      <alignment horizontal="left" wrapText="1"/>
    </xf>
    <xf numFmtId="0" fontId="22" fillId="0" borderId="19" xfId="0" applyFont="1" applyFill="1" applyBorder="1" applyAlignment="1">
      <alignment horizontal="left" wrapText="1"/>
    </xf>
    <xf numFmtId="0" fontId="23" fillId="0" borderId="19" xfId="0" applyFont="1" applyFill="1" applyBorder="1" applyAlignment="1">
      <alignment horizontal="left" wrapText="1"/>
    </xf>
    <xf numFmtId="0" fontId="22" fillId="0" borderId="19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0" fillId="0" borderId="0" xfId="0" applyFont="1" applyAlignment="1">
      <alignment/>
    </xf>
    <xf numFmtId="0" fontId="22" fillId="0" borderId="19" xfId="0" applyFont="1" applyBorder="1" applyAlignment="1">
      <alignment horizontal="right"/>
    </xf>
    <xf numFmtId="3" fontId="22" fillId="0" borderId="19" xfId="0" applyNumberFormat="1" applyFont="1" applyBorder="1" applyAlignment="1">
      <alignment horizontal="right" wrapText="1"/>
    </xf>
    <xf numFmtId="3" fontId="22" fillId="0" borderId="19" xfId="0" applyNumberFormat="1" applyFont="1" applyBorder="1" applyAlignment="1">
      <alignment horizontal="center" wrapText="1"/>
    </xf>
    <xf numFmtId="0" fontId="22" fillId="0" borderId="19" xfId="0" applyFont="1" applyBorder="1" applyAlignment="1">
      <alignment horizontal="right" wrapText="1"/>
    </xf>
    <xf numFmtId="0" fontId="22" fillId="0" borderId="19" xfId="0" applyFont="1" applyFill="1" applyBorder="1" applyAlignment="1">
      <alignment horizontal="right" wrapText="1"/>
    </xf>
    <xf numFmtId="0" fontId="23" fillId="0" borderId="0" xfId="0" applyFont="1" applyAlignment="1">
      <alignment horizontal="right" wrapText="1"/>
    </xf>
    <xf numFmtId="0" fontId="22" fillId="0" borderId="19" xfId="0" applyFont="1" applyBorder="1" applyAlignment="1">
      <alignment horizontal="center" wrapText="1"/>
    </xf>
    <xf numFmtId="0" fontId="22" fillId="0" borderId="19" xfId="0" applyFont="1" applyBorder="1" applyAlignment="1">
      <alignment/>
    </xf>
    <xf numFmtId="0" fontId="22" fillId="0" borderId="19" xfId="0" applyFont="1" applyBorder="1" applyAlignment="1">
      <alignment horizontal="center"/>
    </xf>
    <xf numFmtId="0" fontId="16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vertical="top"/>
    </xf>
    <xf numFmtId="0" fontId="5" fillId="0" borderId="0" xfId="0" applyFont="1" applyBorder="1" applyAlignment="1">
      <alignment vertical="top" wrapText="1"/>
    </xf>
    <xf numFmtId="0" fontId="4" fillId="0" borderId="0" xfId="0" applyFont="1" applyAlignment="1">
      <alignment horizontal="right" vertical="top"/>
    </xf>
    <xf numFmtId="0" fontId="4" fillId="0" borderId="19" xfId="0" applyFont="1" applyBorder="1" applyAlignment="1">
      <alignment/>
    </xf>
    <xf numFmtId="0" fontId="10" fillId="0" borderId="19" xfId="0" applyFont="1" applyBorder="1" applyAlignment="1">
      <alignment/>
    </xf>
    <xf numFmtId="0" fontId="27" fillId="0" borderId="19" xfId="0" applyFont="1" applyBorder="1" applyAlignment="1">
      <alignment horizontal="center" wrapText="1"/>
    </xf>
    <xf numFmtId="0" fontId="28" fillId="0" borderId="19" xfId="0" applyFont="1" applyBorder="1" applyAlignment="1">
      <alignment horizontal="left" vertical="top" wrapText="1" indent="1"/>
    </xf>
    <xf numFmtId="3" fontId="4" fillId="0" borderId="19" xfId="0" applyNumberFormat="1" applyFont="1" applyBorder="1" applyAlignment="1">
      <alignment horizontal="right" wrapText="1"/>
    </xf>
    <xf numFmtId="0" fontId="28" fillId="0" borderId="19" xfId="0" applyFont="1" applyBorder="1" applyAlignment="1">
      <alignment horizontal="left" vertical="top" wrapText="1"/>
    </xf>
    <xf numFmtId="0" fontId="30" fillId="0" borderId="19" xfId="0" applyFont="1" applyBorder="1" applyAlignment="1">
      <alignment horizontal="center" wrapText="1"/>
    </xf>
    <xf numFmtId="0" fontId="28" fillId="0" borderId="19" xfId="0" applyFont="1" applyBorder="1" applyAlignment="1">
      <alignment vertical="top" wrapText="1"/>
    </xf>
    <xf numFmtId="0" fontId="29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/>
    </xf>
    <xf numFmtId="0" fontId="29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3" fontId="22" fillId="0" borderId="19" xfId="0" applyNumberFormat="1" applyFont="1" applyBorder="1" applyAlignment="1">
      <alignment wrapText="1"/>
    </xf>
    <xf numFmtId="3" fontId="22" fillId="0" borderId="19" xfId="0" applyNumberFormat="1" applyFont="1" applyFill="1" applyBorder="1" applyAlignment="1">
      <alignment wrapText="1"/>
    </xf>
    <xf numFmtId="3" fontId="23" fillId="0" borderId="19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2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5" fillId="0" borderId="26" xfId="0" applyFont="1" applyBorder="1" applyAlignment="1">
      <alignment horizontal="left" wrapText="1" indent="1"/>
    </xf>
    <xf numFmtId="0" fontId="15" fillId="0" borderId="14" xfId="0" applyFont="1" applyBorder="1" applyAlignment="1">
      <alignment horizontal="left" wrapText="1" indent="1"/>
    </xf>
    <xf numFmtId="0" fontId="11" fillId="0" borderId="14" xfId="0" applyFont="1" applyBorder="1" applyAlignment="1">
      <alignment vertical="top" wrapText="1"/>
    </xf>
    <xf numFmtId="0" fontId="16" fillId="0" borderId="17" xfId="0" applyFont="1" applyBorder="1" applyAlignment="1">
      <alignment horizontal="justify" vertical="top" wrapText="1"/>
    </xf>
    <xf numFmtId="0" fontId="16" fillId="0" borderId="15" xfId="0" applyFont="1" applyBorder="1" applyAlignment="1">
      <alignment horizontal="justify" vertical="top" wrapText="1"/>
    </xf>
    <xf numFmtId="0" fontId="16" fillId="0" borderId="12" xfId="0" applyFont="1" applyBorder="1" applyAlignment="1">
      <alignment horizontal="justify" vertical="top" wrapText="1"/>
    </xf>
    <xf numFmtId="0" fontId="16" fillId="0" borderId="24" xfId="0" applyFont="1" applyBorder="1" applyAlignment="1">
      <alignment horizontal="left" vertical="top" wrapText="1" indent="1"/>
    </xf>
    <xf numFmtId="0" fontId="16" fillId="0" borderId="16" xfId="0" applyFont="1" applyBorder="1" applyAlignment="1">
      <alignment horizontal="left" vertical="top" wrapText="1" indent="1"/>
    </xf>
    <xf numFmtId="0" fontId="16" fillId="0" borderId="26" xfId="0" applyFont="1" applyBorder="1" applyAlignment="1">
      <alignment horizontal="left" vertical="top" wrapText="1" indent="1"/>
    </xf>
    <xf numFmtId="0" fontId="16" fillId="0" borderId="14" xfId="0" applyFont="1" applyBorder="1" applyAlignment="1">
      <alignment horizontal="left" vertical="top" wrapText="1" indent="1"/>
    </xf>
    <xf numFmtId="0" fontId="16" fillId="0" borderId="27" xfId="0" applyFont="1" applyBorder="1" applyAlignment="1">
      <alignment horizontal="left" vertical="top" wrapText="1" indent="1"/>
    </xf>
    <xf numFmtId="0" fontId="16" fillId="0" borderId="13" xfId="0" applyFont="1" applyBorder="1" applyAlignment="1">
      <alignment horizontal="left" vertical="top" wrapText="1" indent="1"/>
    </xf>
    <xf numFmtId="0" fontId="16" fillId="0" borderId="2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11" fillId="0" borderId="15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6" fillId="0" borderId="2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4" fillId="0" borderId="26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16" fillId="0" borderId="26" xfId="0" applyFont="1" applyBorder="1" applyAlignment="1">
      <alignment horizontal="left" wrapText="1" indent="1"/>
    </xf>
    <xf numFmtId="0" fontId="16" fillId="0" borderId="14" xfId="0" applyFont="1" applyBorder="1" applyAlignment="1">
      <alignment horizontal="left" wrapText="1" indent="1"/>
    </xf>
    <xf numFmtId="0" fontId="16" fillId="0" borderId="27" xfId="0" applyFont="1" applyBorder="1" applyAlignment="1">
      <alignment horizontal="left" vertical="center" wrapText="1" indent="1"/>
    </xf>
    <xf numFmtId="0" fontId="16" fillId="0" borderId="13" xfId="0" applyFont="1" applyBorder="1" applyAlignment="1">
      <alignment horizontal="left" vertical="center" wrapText="1" indent="1"/>
    </xf>
    <xf numFmtId="0" fontId="16" fillId="0" borderId="28" xfId="0" applyFont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0" fontId="16" fillId="0" borderId="18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justify" vertical="top" wrapText="1"/>
    </xf>
    <xf numFmtId="0" fontId="20" fillId="0" borderId="19" xfId="0" applyFont="1" applyBorder="1" applyAlignment="1">
      <alignment vertical="top" wrapText="1"/>
    </xf>
    <xf numFmtId="0" fontId="20" fillId="0" borderId="3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/>
    </xf>
    <xf numFmtId="0" fontId="22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showRowColHeaders="0" tabSelected="1" zoomScaleSheetLayoutView="100" zoomScalePageLayoutView="0" workbookViewId="0" topLeftCell="A1">
      <selection activeCell="C32" sqref="C32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  <col min="9" max="10" width="9.125" style="0" hidden="1" customWidth="1"/>
  </cols>
  <sheetData>
    <row r="1" spans="2:10" ht="15.75" customHeight="1">
      <c r="B1" s="38"/>
      <c r="C1" s="38"/>
      <c r="D1" s="38"/>
      <c r="E1" s="183"/>
      <c r="F1" s="183"/>
      <c r="G1" s="183"/>
      <c r="I1" s="106"/>
      <c r="J1" t="s">
        <v>217</v>
      </c>
    </row>
    <row r="2" spans="2:7" ht="15.75" customHeight="1">
      <c r="B2" s="38"/>
      <c r="C2" s="38"/>
      <c r="D2" s="38"/>
      <c r="E2" s="183"/>
      <c r="F2" s="183"/>
      <c r="G2" s="183"/>
    </row>
    <row r="3" spans="2:7" ht="15.75" customHeight="1">
      <c r="B3" s="38"/>
      <c r="C3" s="38"/>
      <c r="D3" s="38"/>
      <c r="E3" s="183"/>
      <c r="F3" s="183"/>
      <c r="G3" s="183"/>
    </row>
    <row r="4" spans="2:7" ht="15.75" customHeight="1">
      <c r="B4" s="38"/>
      <c r="C4" s="38"/>
      <c r="D4" s="38"/>
      <c r="E4" s="183"/>
      <c r="F4" s="183"/>
      <c r="G4" s="183"/>
    </row>
    <row r="5" spans="2:7" ht="15.75" customHeight="1">
      <c r="B5" s="38"/>
      <c r="C5" s="38"/>
      <c r="D5" s="38"/>
      <c r="E5" s="184"/>
      <c r="F5" s="184"/>
      <c r="G5" s="184"/>
    </row>
    <row r="6" spans="1:7" ht="56.25" customHeight="1" thickBot="1">
      <c r="A6" s="139" t="s">
        <v>83</v>
      </c>
      <c r="B6" s="139"/>
      <c r="C6" s="139"/>
      <c r="D6" s="139"/>
      <c r="E6" s="139"/>
      <c r="F6" s="139"/>
      <c r="G6" s="139"/>
    </row>
    <row r="7" spans="1:7" ht="16.5" thickTop="1">
      <c r="A7" s="140"/>
      <c r="B7" s="140"/>
      <c r="C7" s="140"/>
      <c r="D7" s="140"/>
      <c r="E7" s="140"/>
      <c r="F7" s="140"/>
      <c r="G7" s="140"/>
    </row>
    <row r="8" spans="1:7" ht="16.5" thickBot="1">
      <c r="A8" s="164"/>
      <c r="B8" s="164"/>
      <c r="C8" s="164"/>
      <c r="D8" s="164"/>
      <c r="E8" s="164"/>
      <c r="F8" s="164"/>
      <c r="G8" s="164"/>
    </row>
    <row r="9" spans="1:7" ht="12.75">
      <c r="A9" s="149"/>
      <c r="B9" s="141"/>
      <c r="C9" s="142"/>
      <c r="D9" s="142"/>
      <c r="E9" s="142"/>
      <c r="F9" s="142"/>
      <c r="G9" s="143"/>
    </row>
    <row r="10" spans="1:7" ht="18.75" customHeight="1">
      <c r="A10" s="149"/>
      <c r="B10" s="144" t="s">
        <v>84</v>
      </c>
      <c r="C10" s="145"/>
      <c r="D10" s="145"/>
      <c r="E10" s="145"/>
      <c r="F10" s="145"/>
      <c r="G10" s="146"/>
    </row>
    <row r="11" spans="1:7" ht="23.25" customHeight="1">
      <c r="A11" s="149"/>
      <c r="B11" s="173" t="s">
        <v>85</v>
      </c>
      <c r="C11" s="174"/>
      <c r="D11" s="174"/>
      <c r="E11" s="174"/>
      <c r="F11" s="174"/>
      <c r="G11" s="175"/>
    </row>
    <row r="12" spans="1:7" ht="20.25" customHeight="1">
      <c r="A12" s="149"/>
      <c r="B12" s="173" t="s">
        <v>86</v>
      </c>
      <c r="C12" s="174"/>
      <c r="D12" s="174"/>
      <c r="E12" s="174"/>
      <c r="F12" s="174"/>
      <c r="G12" s="175"/>
    </row>
    <row r="13" spans="1:7" ht="18.75" customHeight="1">
      <c r="A13" s="149"/>
      <c r="B13" s="173" t="s">
        <v>87</v>
      </c>
      <c r="C13" s="174"/>
      <c r="D13" s="174"/>
      <c r="E13" s="174"/>
      <c r="F13" s="174"/>
      <c r="G13" s="175"/>
    </row>
    <row r="14" spans="1:7" ht="12.75">
      <c r="A14" s="149"/>
      <c r="B14" s="176"/>
      <c r="C14" s="177"/>
      <c r="D14" s="177"/>
      <c r="E14" s="177"/>
      <c r="F14" s="177"/>
      <c r="G14" s="178"/>
    </row>
    <row r="15" spans="1:7" ht="14.25" customHeight="1">
      <c r="A15" s="149"/>
      <c r="B15" s="167" t="str">
        <f>CONCATENATE("по состоянию на ",J1," года")</f>
        <v>по состоянию на 01.01.2011 года</v>
      </c>
      <c r="C15" s="168"/>
      <c r="D15" s="168"/>
      <c r="E15" s="168"/>
      <c r="F15" s="168"/>
      <c r="G15" s="169"/>
    </row>
    <row r="16" spans="1:7" ht="22.5" thickBot="1">
      <c r="A16" s="149"/>
      <c r="B16" s="170" t="s">
        <v>88</v>
      </c>
      <c r="C16" s="171"/>
      <c r="D16" s="171"/>
      <c r="E16" s="171"/>
      <c r="F16" s="171"/>
      <c r="G16" s="172"/>
    </row>
    <row r="17" spans="1:7" ht="15.75">
      <c r="A17" s="164"/>
      <c r="B17" s="164"/>
      <c r="C17" s="164"/>
      <c r="D17" s="164"/>
      <c r="E17" s="164"/>
      <c r="F17" s="164"/>
      <c r="G17" s="164"/>
    </row>
    <row r="18" spans="1:7" ht="16.5" thickBot="1">
      <c r="A18" s="164"/>
      <c r="B18" s="164"/>
      <c r="C18" s="164"/>
      <c r="D18" s="164"/>
      <c r="E18" s="164"/>
      <c r="F18" s="164"/>
      <c r="G18" s="164"/>
    </row>
    <row r="19" spans="1:7" ht="42.75" customHeight="1" thickBot="1">
      <c r="A19" s="44"/>
      <c r="B19" s="47" t="s">
        <v>89</v>
      </c>
      <c r="C19" s="165" t="s">
        <v>90</v>
      </c>
      <c r="D19" s="166"/>
      <c r="E19" s="45"/>
      <c r="F19" s="47" t="s">
        <v>91</v>
      </c>
      <c r="G19" s="46" t="s">
        <v>92</v>
      </c>
    </row>
    <row r="20" spans="1:7" ht="43.5" customHeight="1">
      <c r="A20" s="149"/>
      <c r="B20" s="150" t="s">
        <v>93</v>
      </c>
      <c r="C20" s="153" t="s">
        <v>94</v>
      </c>
      <c r="D20" s="154"/>
      <c r="E20" s="163"/>
      <c r="F20" s="159" t="s">
        <v>65</v>
      </c>
      <c r="G20" s="160"/>
    </row>
    <row r="21" spans="1:7" ht="37.5" customHeight="1">
      <c r="A21" s="149"/>
      <c r="B21" s="151"/>
      <c r="C21" s="155"/>
      <c r="D21" s="156"/>
      <c r="E21" s="163"/>
      <c r="F21" s="147" t="s">
        <v>95</v>
      </c>
      <c r="G21" s="148"/>
    </row>
    <row r="22" spans="1:7" ht="18.75" customHeight="1">
      <c r="A22" s="149"/>
      <c r="B22" s="151"/>
      <c r="C22" s="155"/>
      <c r="D22" s="156"/>
      <c r="E22" s="163"/>
      <c r="F22" s="147" t="s">
        <v>127</v>
      </c>
      <c r="G22" s="148"/>
    </row>
    <row r="23" spans="1:7" ht="17.25" customHeight="1">
      <c r="A23" s="149"/>
      <c r="B23" s="151"/>
      <c r="C23" s="155"/>
      <c r="D23" s="156"/>
      <c r="E23" s="163"/>
      <c r="F23" s="185" t="s">
        <v>128</v>
      </c>
      <c r="G23" s="186"/>
    </row>
    <row r="24" spans="1:7" ht="45.75" customHeight="1">
      <c r="A24" s="149"/>
      <c r="B24" s="151"/>
      <c r="C24" s="155"/>
      <c r="D24" s="156"/>
      <c r="E24" s="163"/>
      <c r="F24" s="161" t="s">
        <v>130</v>
      </c>
      <c r="G24" s="162"/>
    </row>
    <row r="25" spans="1:7" ht="17.25" customHeight="1">
      <c r="A25" s="149"/>
      <c r="B25" s="151"/>
      <c r="C25" s="155"/>
      <c r="D25" s="156"/>
      <c r="E25" s="163"/>
      <c r="F25" s="161"/>
      <c r="G25" s="162"/>
    </row>
    <row r="26" spans="1:7" ht="17.25" customHeight="1">
      <c r="A26" s="149"/>
      <c r="B26" s="151"/>
      <c r="C26" s="155"/>
      <c r="D26" s="156"/>
      <c r="E26" s="163"/>
      <c r="F26" s="161"/>
      <c r="G26" s="162"/>
    </row>
    <row r="27" spans="1:7" ht="26.25" customHeight="1" thickBot="1">
      <c r="A27" s="149"/>
      <c r="B27" s="152"/>
      <c r="C27" s="157"/>
      <c r="D27" s="158"/>
      <c r="E27" s="163"/>
      <c r="F27" s="187" t="s">
        <v>129</v>
      </c>
      <c r="G27" s="188"/>
    </row>
    <row r="28" spans="1:7" ht="15.75">
      <c r="A28" s="164"/>
      <c r="B28" s="164"/>
      <c r="C28" s="164"/>
      <c r="D28" s="164"/>
      <c r="E28" s="164"/>
      <c r="F28" s="164"/>
      <c r="G28" s="164"/>
    </row>
    <row r="29" spans="1:7" ht="16.5" thickBot="1">
      <c r="A29" s="164"/>
      <c r="B29" s="164"/>
      <c r="C29" s="164"/>
      <c r="D29" s="164"/>
      <c r="E29" s="164"/>
      <c r="F29" s="164"/>
      <c r="G29" s="164"/>
    </row>
    <row r="30" spans="1:7" ht="30" customHeight="1" thickBot="1">
      <c r="A30" s="40"/>
      <c r="B30" s="41"/>
      <c r="C30" s="48" t="s">
        <v>96</v>
      </c>
      <c r="D30" s="165" t="s">
        <v>97</v>
      </c>
      <c r="E30" s="182"/>
      <c r="F30" s="182"/>
      <c r="G30" s="166"/>
    </row>
    <row r="31" spans="1:7" ht="32.25" customHeight="1" thickBot="1">
      <c r="A31" s="39"/>
      <c r="B31" s="42" t="s">
        <v>98</v>
      </c>
      <c r="C31" s="43"/>
      <c r="D31" s="189"/>
      <c r="E31" s="190"/>
      <c r="F31" s="190"/>
      <c r="G31" s="191"/>
    </row>
    <row r="32" spans="1:7" ht="53.25" customHeight="1" thickBot="1">
      <c r="A32" s="39"/>
      <c r="B32" s="42" t="s">
        <v>99</v>
      </c>
      <c r="C32" s="116">
        <v>0</v>
      </c>
      <c r="D32" s="179" t="s">
        <v>216</v>
      </c>
      <c r="E32" s="180"/>
      <c r="F32" s="180"/>
      <c r="G32" s="181"/>
    </row>
  </sheetData>
  <sheetProtection password="CE28" sheet="1" objects="1" scenarios="1"/>
  <mergeCells count="37">
    <mergeCell ref="E1:G1"/>
    <mergeCell ref="E2:G2"/>
    <mergeCell ref="E3:G3"/>
    <mergeCell ref="E4:G4"/>
    <mergeCell ref="E5:G5"/>
    <mergeCell ref="F22:G22"/>
    <mergeCell ref="A17:G17"/>
    <mergeCell ref="B12:G12"/>
    <mergeCell ref="B13:G13"/>
    <mergeCell ref="B14:G14"/>
    <mergeCell ref="D32:G32"/>
    <mergeCell ref="A29:G29"/>
    <mergeCell ref="D30:G30"/>
    <mergeCell ref="A28:G28"/>
    <mergeCell ref="F23:G23"/>
    <mergeCell ref="F27:G27"/>
    <mergeCell ref="D31:G31"/>
    <mergeCell ref="F26:G26"/>
    <mergeCell ref="E20:E27"/>
    <mergeCell ref="F24:G24"/>
    <mergeCell ref="A18:G18"/>
    <mergeCell ref="A8:G8"/>
    <mergeCell ref="A9:A16"/>
    <mergeCell ref="C19:D19"/>
    <mergeCell ref="B15:G15"/>
    <mergeCell ref="B16:G16"/>
    <mergeCell ref="B11:G11"/>
    <mergeCell ref="A6:G6"/>
    <mergeCell ref="A7:G7"/>
    <mergeCell ref="B9:G9"/>
    <mergeCell ref="B10:G10"/>
    <mergeCell ref="F21:G21"/>
    <mergeCell ref="A20:A27"/>
    <mergeCell ref="B20:B27"/>
    <mergeCell ref="C20:D27"/>
    <mergeCell ref="F20:G20"/>
    <mergeCell ref="F25:G25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showGridLines="0" showRowColHeaders="0" zoomScaleSheetLayoutView="75" workbookViewId="0" topLeftCell="A2">
      <pane ySplit="8" topLeftCell="A10" activePane="bottomLeft" state="frozen"/>
      <selection pane="topLeft" activeCell="A2" sqref="A2"/>
      <selection pane="bottomLeft" activeCell="C10" sqref="C10"/>
    </sheetView>
  </sheetViews>
  <sheetFormatPr defaultColWidth="8.875" defaultRowHeight="12.75"/>
  <cols>
    <col min="1" max="1" width="43.75390625" style="4" customWidth="1"/>
    <col min="2" max="2" width="5.25390625" style="10" customWidth="1"/>
    <col min="3" max="4" width="8.75390625" style="4" customWidth="1"/>
    <col min="5" max="5" width="8.25390625" style="4" customWidth="1"/>
    <col min="6" max="6" width="23.125" style="4" customWidth="1"/>
    <col min="7" max="7" width="12.00390625" style="4" customWidth="1"/>
    <col min="8" max="8" width="34.00390625" style="37" customWidth="1"/>
    <col min="9" max="9" width="15.75390625" style="4" customWidth="1"/>
    <col min="10" max="10" width="16.875" style="4" customWidth="1"/>
    <col min="11" max="11" width="14.00390625" style="4" customWidth="1"/>
    <col min="12" max="14" width="7.75390625" style="4" customWidth="1"/>
    <col min="15" max="16384" width="8.875" style="4" customWidth="1"/>
  </cols>
  <sheetData>
    <row r="1" spans="1:14" ht="15" customHeight="1">
      <c r="A1" s="192" t="s">
        <v>41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17"/>
      <c r="N1" s="105" t="s">
        <v>65</v>
      </c>
    </row>
    <row r="2" spans="1:14" ht="15.75" customHeight="1">
      <c r="A2" s="192" t="str">
        <f>'тит.лист'!B15</f>
        <v>по состоянию на 01.01.2011 года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17"/>
      <c r="N2" s="7" t="s">
        <v>170</v>
      </c>
    </row>
    <row r="3" spans="1:14" ht="30" customHeight="1">
      <c r="A3" s="192" t="s">
        <v>39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17"/>
      <c r="N3" s="118" t="s">
        <v>0</v>
      </c>
    </row>
    <row r="4" spans="1:14" ht="12.75">
      <c r="A4" s="197"/>
      <c r="B4" s="193" t="s">
        <v>9</v>
      </c>
      <c r="C4" s="193" t="s">
        <v>23</v>
      </c>
      <c r="D4" s="194" t="s">
        <v>1</v>
      </c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ht="15.75" customHeight="1">
      <c r="A5" s="198"/>
      <c r="B5" s="193"/>
      <c r="C5" s="193"/>
      <c r="D5" s="193" t="s">
        <v>2</v>
      </c>
      <c r="E5" s="193"/>
      <c r="F5" s="193"/>
      <c r="G5" s="193"/>
      <c r="H5" s="193"/>
      <c r="I5" s="193"/>
      <c r="J5" s="193"/>
      <c r="K5" s="193"/>
      <c r="L5" s="193" t="s">
        <v>188</v>
      </c>
      <c r="M5" s="193" t="s">
        <v>10</v>
      </c>
      <c r="N5" s="193" t="s">
        <v>11</v>
      </c>
    </row>
    <row r="6" spans="1:14" ht="12.75">
      <c r="A6" s="198"/>
      <c r="B6" s="193"/>
      <c r="C6" s="193"/>
      <c r="D6" s="193" t="s">
        <v>23</v>
      </c>
      <c r="E6" s="195" t="s">
        <v>3</v>
      </c>
      <c r="F6" s="195"/>
      <c r="G6" s="195"/>
      <c r="H6" s="195"/>
      <c r="I6" s="195"/>
      <c r="J6" s="195"/>
      <c r="K6" s="195"/>
      <c r="L6" s="193"/>
      <c r="M6" s="193"/>
      <c r="N6" s="193"/>
    </row>
    <row r="7" spans="1:14" ht="12.75">
      <c r="A7" s="198"/>
      <c r="B7" s="193"/>
      <c r="C7" s="193"/>
      <c r="D7" s="193"/>
      <c r="E7" s="196" t="s">
        <v>4</v>
      </c>
      <c r="F7" s="196"/>
      <c r="G7" s="199" t="s">
        <v>189</v>
      </c>
      <c r="H7" s="201" t="s">
        <v>190</v>
      </c>
      <c r="I7" s="193" t="s">
        <v>25</v>
      </c>
      <c r="J7" s="193" t="s">
        <v>191</v>
      </c>
      <c r="K7" s="193" t="s">
        <v>12</v>
      </c>
      <c r="L7" s="193"/>
      <c r="M7" s="193"/>
      <c r="N7" s="193"/>
    </row>
    <row r="8" spans="1:14" ht="12.75" customHeight="1">
      <c r="A8" s="198"/>
      <c r="B8" s="193"/>
      <c r="C8" s="193"/>
      <c r="D8" s="193"/>
      <c r="E8" s="59" t="s">
        <v>23</v>
      </c>
      <c r="F8" s="59" t="s">
        <v>19</v>
      </c>
      <c r="G8" s="200"/>
      <c r="H8" s="202"/>
      <c r="I8" s="193"/>
      <c r="J8" s="193"/>
      <c r="K8" s="193"/>
      <c r="L8" s="193"/>
      <c r="M8" s="193"/>
      <c r="N8" s="193"/>
    </row>
    <row r="9" spans="1:14" s="9" customFormat="1" ht="15" customHeight="1">
      <c r="A9" s="62" t="s">
        <v>5</v>
      </c>
      <c r="B9" s="63" t="s">
        <v>6</v>
      </c>
      <c r="C9" s="62">
        <v>1</v>
      </c>
      <c r="D9" s="62">
        <v>2</v>
      </c>
      <c r="E9" s="62">
        <v>3</v>
      </c>
      <c r="F9" s="62">
        <v>4</v>
      </c>
      <c r="G9" s="62">
        <v>5</v>
      </c>
      <c r="H9" s="64">
        <v>6</v>
      </c>
      <c r="I9" s="62">
        <v>7</v>
      </c>
      <c r="J9" s="62">
        <v>8</v>
      </c>
      <c r="K9" s="62">
        <v>9</v>
      </c>
      <c r="L9" s="62">
        <v>10</v>
      </c>
      <c r="M9" s="62">
        <v>11</v>
      </c>
      <c r="N9" s="62">
        <v>12</v>
      </c>
    </row>
    <row r="10" spans="1:14" ht="21">
      <c r="A10" s="65" t="s">
        <v>114</v>
      </c>
      <c r="B10" s="66">
        <v>1010</v>
      </c>
      <c r="C10" s="134">
        <v>2555222</v>
      </c>
      <c r="D10" s="134">
        <v>2210103</v>
      </c>
      <c r="E10" s="134">
        <v>181626</v>
      </c>
      <c r="F10" s="134">
        <v>45665</v>
      </c>
      <c r="G10" s="134">
        <v>1079859</v>
      </c>
      <c r="H10" s="134">
        <v>1071694</v>
      </c>
      <c r="I10" s="134">
        <v>3837</v>
      </c>
      <c r="J10" s="134">
        <v>742</v>
      </c>
      <c r="K10" s="134">
        <v>944781</v>
      </c>
      <c r="L10" s="134">
        <v>166408</v>
      </c>
      <c r="M10" s="134">
        <v>112203</v>
      </c>
      <c r="N10" s="134">
        <v>66508</v>
      </c>
    </row>
    <row r="11" spans="1:14" ht="14.25" customHeight="1">
      <c r="A11" s="65" t="s">
        <v>112</v>
      </c>
      <c r="B11" s="66">
        <v>1015</v>
      </c>
      <c r="C11" s="134">
        <v>2545572</v>
      </c>
      <c r="D11" s="134">
        <v>2209082</v>
      </c>
      <c r="E11" s="134">
        <v>181213</v>
      </c>
      <c r="F11" s="134">
        <v>45665</v>
      </c>
      <c r="G11" s="134">
        <v>1079359</v>
      </c>
      <c r="H11" s="134">
        <v>1071194</v>
      </c>
      <c r="I11" s="134">
        <v>3837</v>
      </c>
      <c r="J11" s="134">
        <v>742</v>
      </c>
      <c r="K11" s="134">
        <v>944673</v>
      </c>
      <c r="L11" s="134">
        <v>162339</v>
      </c>
      <c r="M11" s="134">
        <v>108074</v>
      </c>
      <c r="N11" s="134">
        <v>66077</v>
      </c>
    </row>
    <row r="12" spans="1:14" ht="33">
      <c r="A12" s="67" t="s">
        <v>131</v>
      </c>
      <c r="B12" s="66">
        <v>1020</v>
      </c>
      <c r="C12" s="134">
        <v>1630823</v>
      </c>
      <c r="D12" s="134">
        <v>1394539</v>
      </c>
      <c r="E12" s="134">
        <v>58532</v>
      </c>
      <c r="F12" s="134">
        <v>14785</v>
      </c>
      <c r="G12" s="134">
        <v>579066</v>
      </c>
      <c r="H12" s="134">
        <v>571141</v>
      </c>
      <c r="I12" s="134">
        <v>2653</v>
      </c>
      <c r="J12" s="134">
        <v>639</v>
      </c>
      <c r="K12" s="134">
        <v>754288</v>
      </c>
      <c r="L12" s="134">
        <v>115905</v>
      </c>
      <c r="M12" s="134">
        <v>89432</v>
      </c>
      <c r="N12" s="134">
        <v>30947</v>
      </c>
    </row>
    <row r="13" spans="1:14" ht="12.75">
      <c r="A13" s="65" t="s">
        <v>116</v>
      </c>
      <c r="B13" s="66">
        <v>1025</v>
      </c>
      <c r="C13" s="134">
        <v>65732</v>
      </c>
      <c r="D13" s="134">
        <v>46216</v>
      </c>
      <c r="E13" s="134">
        <v>7465</v>
      </c>
      <c r="F13" s="134">
        <v>1595</v>
      </c>
      <c r="G13" s="134">
        <v>27807</v>
      </c>
      <c r="H13" s="134">
        <v>23698</v>
      </c>
      <c r="I13" s="134">
        <v>24</v>
      </c>
      <c r="J13" s="134">
        <v>0</v>
      </c>
      <c r="K13" s="134">
        <v>10920</v>
      </c>
      <c r="L13" s="134">
        <v>9500</v>
      </c>
      <c r="M13" s="134">
        <v>3041</v>
      </c>
      <c r="N13" s="134">
        <v>6975</v>
      </c>
    </row>
    <row r="14" spans="1:14" ht="22.5">
      <c r="A14" s="58" t="s">
        <v>42</v>
      </c>
      <c r="B14" s="66">
        <v>1030</v>
      </c>
      <c r="C14" s="134">
        <v>1019049</v>
      </c>
      <c r="D14" s="134">
        <v>984093</v>
      </c>
      <c r="E14" s="134">
        <v>13785</v>
      </c>
      <c r="F14" s="134">
        <v>3600</v>
      </c>
      <c r="G14" s="134">
        <v>301330</v>
      </c>
      <c r="H14" s="134">
        <v>301320</v>
      </c>
      <c r="I14" s="134">
        <v>1008</v>
      </c>
      <c r="J14" s="134">
        <v>0</v>
      </c>
      <c r="K14" s="134">
        <v>667970</v>
      </c>
      <c r="L14" s="134">
        <v>21445</v>
      </c>
      <c r="M14" s="134">
        <v>10940</v>
      </c>
      <c r="N14" s="134">
        <v>2571</v>
      </c>
    </row>
    <row r="15" spans="1:14" ht="22.5">
      <c r="A15" s="58" t="s">
        <v>43</v>
      </c>
      <c r="B15" s="66">
        <v>1040</v>
      </c>
      <c r="C15" s="134">
        <v>988190</v>
      </c>
      <c r="D15" s="134">
        <v>956328</v>
      </c>
      <c r="E15" s="134">
        <v>838</v>
      </c>
      <c r="F15" s="134">
        <v>142</v>
      </c>
      <c r="G15" s="134">
        <v>287551</v>
      </c>
      <c r="H15" s="134">
        <v>287542</v>
      </c>
      <c r="I15" s="134">
        <v>999</v>
      </c>
      <c r="J15" s="134">
        <v>0</v>
      </c>
      <c r="K15" s="134">
        <v>666940</v>
      </c>
      <c r="L15" s="134">
        <v>19638</v>
      </c>
      <c r="M15" s="134">
        <v>9696</v>
      </c>
      <c r="N15" s="134">
        <v>2528</v>
      </c>
    </row>
    <row r="16" spans="1:14" ht="12.75">
      <c r="A16" s="65" t="s">
        <v>113</v>
      </c>
      <c r="B16" s="66">
        <v>1045</v>
      </c>
      <c r="C16" s="134">
        <v>914749</v>
      </c>
      <c r="D16" s="134">
        <v>814543</v>
      </c>
      <c r="E16" s="134">
        <v>122681</v>
      </c>
      <c r="F16" s="134">
        <v>30880</v>
      </c>
      <c r="G16" s="134">
        <v>500293</v>
      </c>
      <c r="H16" s="134">
        <v>500053</v>
      </c>
      <c r="I16" s="134">
        <v>1184</v>
      </c>
      <c r="J16" s="134">
        <v>103</v>
      </c>
      <c r="K16" s="134">
        <v>190385</v>
      </c>
      <c r="L16" s="134">
        <v>46434</v>
      </c>
      <c r="M16" s="134">
        <v>18642</v>
      </c>
      <c r="N16" s="134">
        <v>35130</v>
      </c>
    </row>
    <row r="17" spans="1:14" ht="22.5">
      <c r="A17" s="67" t="s">
        <v>132</v>
      </c>
      <c r="B17" s="66">
        <v>1050</v>
      </c>
      <c r="C17" s="134">
        <v>70916</v>
      </c>
      <c r="D17" s="134">
        <v>58287</v>
      </c>
      <c r="E17" s="134">
        <v>5330</v>
      </c>
      <c r="F17" s="134">
        <v>554</v>
      </c>
      <c r="G17" s="134">
        <v>48897</v>
      </c>
      <c r="H17" s="134">
        <v>48897</v>
      </c>
      <c r="I17" s="134">
        <v>579</v>
      </c>
      <c r="J17" s="134">
        <v>0</v>
      </c>
      <c r="K17" s="134">
        <v>3481</v>
      </c>
      <c r="L17" s="134">
        <v>3028</v>
      </c>
      <c r="M17" s="134">
        <v>3849</v>
      </c>
      <c r="N17" s="134">
        <v>5752</v>
      </c>
    </row>
    <row r="18" spans="1:14" ht="22.5">
      <c r="A18" s="68" t="s">
        <v>133</v>
      </c>
      <c r="B18" s="66">
        <v>1060</v>
      </c>
      <c r="C18" s="134">
        <v>5427</v>
      </c>
      <c r="D18" s="134">
        <v>5407</v>
      </c>
      <c r="E18" s="134">
        <v>0</v>
      </c>
      <c r="F18" s="134">
        <v>0</v>
      </c>
      <c r="G18" s="134">
        <v>0</v>
      </c>
      <c r="H18" s="134">
        <v>0</v>
      </c>
      <c r="I18" s="134">
        <v>0</v>
      </c>
      <c r="J18" s="134">
        <v>0</v>
      </c>
      <c r="K18" s="134">
        <v>5407</v>
      </c>
      <c r="L18" s="134">
        <v>0</v>
      </c>
      <c r="M18" s="134">
        <v>0</v>
      </c>
      <c r="N18" s="134">
        <v>20</v>
      </c>
    </row>
    <row r="19" spans="1:14" ht="12.75">
      <c r="A19" s="69" t="s">
        <v>67</v>
      </c>
      <c r="B19" s="66">
        <v>1070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</row>
    <row r="20" spans="1:14" ht="12.75">
      <c r="A20" s="69" t="s">
        <v>68</v>
      </c>
      <c r="B20" s="66">
        <v>1080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1:14" ht="12.75">
      <c r="A21" s="69" t="s">
        <v>72</v>
      </c>
      <c r="B21" s="66">
        <v>1090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</row>
    <row r="22" spans="1:14" ht="12.75">
      <c r="A22" s="69" t="s">
        <v>73</v>
      </c>
      <c r="B22" s="66">
        <v>1100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</row>
    <row r="23" spans="1:14" ht="12.75">
      <c r="A23" s="69" t="s">
        <v>74</v>
      </c>
      <c r="B23" s="66">
        <v>1120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</row>
    <row r="24" spans="1:14" ht="22.5">
      <c r="A24" s="69" t="s">
        <v>71</v>
      </c>
      <c r="B24" s="66">
        <v>1130</v>
      </c>
      <c r="C24" s="134">
        <v>5427</v>
      </c>
      <c r="D24" s="134">
        <v>5407</v>
      </c>
      <c r="E24" s="134">
        <v>0</v>
      </c>
      <c r="F24" s="134">
        <v>0</v>
      </c>
      <c r="G24" s="134">
        <v>0</v>
      </c>
      <c r="H24" s="134">
        <v>0</v>
      </c>
      <c r="I24" s="134">
        <v>0</v>
      </c>
      <c r="J24" s="134">
        <v>0</v>
      </c>
      <c r="K24" s="134">
        <v>5407</v>
      </c>
      <c r="L24" s="134">
        <v>0</v>
      </c>
      <c r="M24" s="134">
        <v>0</v>
      </c>
      <c r="N24" s="134">
        <v>20</v>
      </c>
    </row>
    <row r="25" spans="1:14" ht="33.75">
      <c r="A25" s="68" t="s">
        <v>82</v>
      </c>
      <c r="B25" s="66">
        <v>1140</v>
      </c>
      <c r="C25" s="134">
        <v>454972</v>
      </c>
      <c r="D25" s="134">
        <v>427069</v>
      </c>
      <c r="E25" s="134">
        <v>37942</v>
      </c>
      <c r="F25" s="134">
        <v>10524</v>
      </c>
      <c r="G25" s="134">
        <v>279731</v>
      </c>
      <c r="H25" s="134">
        <v>279587</v>
      </c>
      <c r="I25" s="134">
        <v>355</v>
      </c>
      <c r="J25" s="134">
        <v>0</v>
      </c>
      <c r="K25" s="134">
        <v>109041</v>
      </c>
      <c r="L25" s="134">
        <v>18452</v>
      </c>
      <c r="M25" s="134">
        <v>5293</v>
      </c>
      <c r="N25" s="134">
        <v>4158</v>
      </c>
    </row>
    <row r="26" spans="1:14" ht="12.75">
      <c r="A26" s="69" t="s">
        <v>100</v>
      </c>
      <c r="B26" s="66">
        <v>1150</v>
      </c>
      <c r="C26" s="134">
        <v>12673</v>
      </c>
      <c r="D26" s="134">
        <v>10289</v>
      </c>
      <c r="E26" s="134">
        <v>1356</v>
      </c>
      <c r="F26" s="134">
        <v>267</v>
      </c>
      <c r="G26" s="134">
        <v>8766</v>
      </c>
      <c r="H26" s="134">
        <v>8766</v>
      </c>
      <c r="I26" s="134">
        <v>0</v>
      </c>
      <c r="J26" s="134">
        <v>0</v>
      </c>
      <c r="K26" s="134">
        <v>167</v>
      </c>
      <c r="L26" s="134">
        <v>1172</v>
      </c>
      <c r="M26" s="134">
        <v>1014</v>
      </c>
      <c r="N26" s="134">
        <v>198</v>
      </c>
    </row>
    <row r="27" spans="1:14" ht="12.75">
      <c r="A27" s="69" t="s">
        <v>101</v>
      </c>
      <c r="B27" s="66">
        <v>1160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</row>
    <row r="28" spans="1:14" ht="12.75">
      <c r="A28" s="69" t="s">
        <v>102</v>
      </c>
      <c r="B28" s="66">
        <v>1170</v>
      </c>
      <c r="C28" s="134">
        <v>11116</v>
      </c>
      <c r="D28" s="134">
        <v>10516</v>
      </c>
      <c r="E28" s="134">
        <v>3619</v>
      </c>
      <c r="F28" s="134">
        <v>980</v>
      </c>
      <c r="G28" s="134">
        <v>6886</v>
      </c>
      <c r="H28" s="134">
        <v>6886</v>
      </c>
      <c r="I28" s="134">
        <v>11</v>
      </c>
      <c r="J28" s="134">
        <v>0</v>
      </c>
      <c r="K28" s="134">
        <v>0</v>
      </c>
      <c r="L28" s="134">
        <v>600</v>
      </c>
      <c r="M28" s="134">
        <v>0</v>
      </c>
      <c r="N28" s="134">
        <v>0</v>
      </c>
    </row>
    <row r="29" spans="1:14" ht="12.75">
      <c r="A29" s="69" t="s">
        <v>103</v>
      </c>
      <c r="B29" s="66">
        <v>1180</v>
      </c>
      <c r="C29" s="134">
        <v>431183</v>
      </c>
      <c r="D29" s="134">
        <v>406264</v>
      </c>
      <c r="E29" s="134">
        <v>32967</v>
      </c>
      <c r="F29" s="134">
        <v>9277</v>
      </c>
      <c r="G29" s="134">
        <v>264079</v>
      </c>
      <c r="H29" s="134">
        <v>263935</v>
      </c>
      <c r="I29" s="134">
        <v>344</v>
      </c>
      <c r="J29" s="134">
        <v>0</v>
      </c>
      <c r="K29" s="134">
        <v>108874</v>
      </c>
      <c r="L29" s="134">
        <v>16680</v>
      </c>
      <c r="M29" s="134">
        <v>4279</v>
      </c>
      <c r="N29" s="134">
        <v>3960</v>
      </c>
    </row>
    <row r="30" spans="1:14" ht="12.75">
      <c r="A30" s="69" t="s">
        <v>117</v>
      </c>
      <c r="B30" s="66">
        <v>1181</v>
      </c>
      <c r="C30" s="134">
        <v>27813</v>
      </c>
      <c r="D30" s="134">
        <v>22896</v>
      </c>
      <c r="E30" s="134">
        <v>1413</v>
      </c>
      <c r="F30" s="134">
        <v>349</v>
      </c>
      <c r="G30" s="134">
        <v>21289</v>
      </c>
      <c r="H30" s="134">
        <v>21289</v>
      </c>
      <c r="I30" s="134">
        <v>1</v>
      </c>
      <c r="J30" s="134">
        <v>0</v>
      </c>
      <c r="K30" s="134">
        <v>193</v>
      </c>
      <c r="L30" s="134">
        <v>1525</v>
      </c>
      <c r="M30" s="134">
        <v>2288</v>
      </c>
      <c r="N30" s="134">
        <v>1104</v>
      </c>
    </row>
    <row r="31" spans="1:14" ht="12.75">
      <c r="A31" s="69" t="s">
        <v>115</v>
      </c>
      <c r="B31" s="66">
        <v>1185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</row>
    <row r="32" spans="1:14" ht="45">
      <c r="A32" s="68" t="s">
        <v>79</v>
      </c>
      <c r="B32" s="66">
        <v>1190</v>
      </c>
      <c r="C32" s="134">
        <v>365858</v>
      </c>
      <c r="D32" s="134">
        <v>307035</v>
      </c>
      <c r="E32" s="134">
        <v>73963</v>
      </c>
      <c r="F32" s="134">
        <v>19234</v>
      </c>
      <c r="G32" s="134">
        <v>162313</v>
      </c>
      <c r="H32" s="134">
        <v>162217</v>
      </c>
      <c r="I32" s="134">
        <v>249</v>
      </c>
      <c r="J32" s="134">
        <v>103</v>
      </c>
      <c r="K32" s="134">
        <v>70510</v>
      </c>
      <c r="L32" s="134">
        <v>24952</v>
      </c>
      <c r="M32" s="134">
        <v>9500</v>
      </c>
      <c r="N32" s="134">
        <v>24371</v>
      </c>
    </row>
    <row r="33" spans="1:14" ht="12.75">
      <c r="A33" s="69" t="s">
        <v>77</v>
      </c>
      <c r="B33" s="66">
        <v>1200</v>
      </c>
      <c r="C33" s="134">
        <v>335940</v>
      </c>
      <c r="D33" s="134">
        <v>298000</v>
      </c>
      <c r="E33" s="134">
        <v>73963</v>
      </c>
      <c r="F33" s="134">
        <v>19234</v>
      </c>
      <c r="G33" s="134">
        <v>155499</v>
      </c>
      <c r="H33" s="134">
        <v>155403</v>
      </c>
      <c r="I33" s="134">
        <v>249</v>
      </c>
      <c r="J33" s="134">
        <v>103</v>
      </c>
      <c r="K33" s="134">
        <v>68289</v>
      </c>
      <c r="L33" s="134">
        <v>9761</v>
      </c>
      <c r="M33" s="134">
        <v>5146</v>
      </c>
      <c r="N33" s="134">
        <v>23033</v>
      </c>
    </row>
    <row r="34" spans="1:14" ht="12.75">
      <c r="A34" s="69" t="s">
        <v>117</v>
      </c>
      <c r="B34" s="66">
        <v>1201</v>
      </c>
      <c r="C34" s="134">
        <v>12178</v>
      </c>
      <c r="D34" s="134">
        <v>8168</v>
      </c>
      <c r="E34" s="134">
        <v>2111</v>
      </c>
      <c r="F34" s="134">
        <v>553</v>
      </c>
      <c r="G34" s="134">
        <v>4804</v>
      </c>
      <c r="H34" s="134">
        <v>4804</v>
      </c>
      <c r="I34" s="134">
        <v>4</v>
      </c>
      <c r="J34" s="134">
        <v>4</v>
      </c>
      <c r="K34" s="134">
        <v>1249</v>
      </c>
      <c r="L34" s="134">
        <v>123</v>
      </c>
      <c r="M34" s="134">
        <v>7</v>
      </c>
      <c r="N34" s="134">
        <v>3880</v>
      </c>
    </row>
    <row r="35" spans="1:14" ht="12.75">
      <c r="A35" s="69" t="s">
        <v>78</v>
      </c>
      <c r="B35" s="66">
        <v>1210</v>
      </c>
      <c r="C35" s="134">
        <v>29918</v>
      </c>
      <c r="D35" s="134">
        <v>9035</v>
      </c>
      <c r="E35" s="134">
        <v>0</v>
      </c>
      <c r="F35" s="134">
        <v>0</v>
      </c>
      <c r="G35" s="134">
        <v>6814</v>
      </c>
      <c r="H35" s="134">
        <v>6814</v>
      </c>
      <c r="I35" s="134">
        <v>0</v>
      </c>
      <c r="J35" s="134">
        <v>0</v>
      </c>
      <c r="K35" s="134">
        <v>2221</v>
      </c>
      <c r="L35" s="134">
        <v>15191</v>
      </c>
      <c r="M35" s="134">
        <v>4354</v>
      </c>
      <c r="N35" s="134">
        <v>1338</v>
      </c>
    </row>
    <row r="36" spans="1:14" ht="22.5">
      <c r="A36" s="60" t="s">
        <v>24</v>
      </c>
      <c r="B36" s="66">
        <v>1220</v>
      </c>
      <c r="C36" s="134">
        <v>17576</v>
      </c>
      <c r="D36" s="134">
        <v>16745</v>
      </c>
      <c r="E36" s="134">
        <v>5446</v>
      </c>
      <c r="F36" s="134">
        <v>568</v>
      </c>
      <c r="G36" s="134">
        <v>9352</v>
      </c>
      <c r="H36" s="134">
        <v>9352</v>
      </c>
      <c r="I36" s="134">
        <v>1</v>
      </c>
      <c r="J36" s="134">
        <v>0</v>
      </c>
      <c r="K36" s="134">
        <v>1946</v>
      </c>
      <c r="L36" s="134">
        <v>2</v>
      </c>
      <c r="M36" s="134">
        <v>0</v>
      </c>
      <c r="N36" s="134">
        <v>829</v>
      </c>
    </row>
    <row r="37" spans="1:14" ht="22.5">
      <c r="A37" s="69" t="s">
        <v>60</v>
      </c>
      <c r="B37" s="66">
        <v>1230</v>
      </c>
      <c r="C37" s="134">
        <v>17576</v>
      </c>
      <c r="D37" s="134">
        <v>16745</v>
      </c>
      <c r="E37" s="134">
        <v>5446</v>
      </c>
      <c r="F37" s="134">
        <v>568</v>
      </c>
      <c r="G37" s="134">
        <v>9352</v>
      </c>
      <c r="H37" s="134">
        <v>9352</v>
      </c>
      <c r="I37" s="134">
        <v>1</v>
      </c>
      <c r="J37" s="134">
        <v>0</v>
      </c>
      <c r="K37" s="134">
        <v>1946</v>
      </c>
      <c r="L37" s="134">
        <v>2</v>
      </c>
      <c r="M37" s="134">
        <v>0</v>
      </c>
      <c r="N37" s="134">
        <v>829</v>
      </c>
    </row>
    <row r="38" spans="1:14" ht="33.75">
      <c r="A38" s="69" t="s">
        <v>61</v>
      </c>
      <c r="B38" s="66">
        <v>1240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</row>
    <row r="39" spans="1:14" ht="21">
      <c r="A39" s="70" t="s">
        <v>125</v>
      </c>
      <c r="B39" s="66">
        <v>1250</v>
      </c>
      <c r="C39" s="134">
        <v>9650</v>
      </c>
      <c r="D39" s="134">
        <v>1021</v>
      </c>
      <c r="E39" s="134">
        <v>413</v>
      </c>
      <c r="F39" s="134">
        <v>0</v>
      </c>
      <c r="G39" s="134">
        <v>500</v>
      </c>
      <c r="H39" s="134">
        <v>500</v>
      </c>
      <c r="I39" s="134">
        <v>0</v>
      </c>
      <c r="J39" s="134">
        <v>0</v>
      </c>
      <c r="K39" s="134">
        <v>108</v>
      </c>
      <c r="L39" s="134">
        <v>4069</v>
      </c>
      <c r="M39" s="134">
        <v>4129</v>
      </c>
      <c r="N39" s="134">
        <v>431</v>
      </c>
    </row>
    <row r="40" spans="1:14" ht="22.5">
      <c r="A40" s="71" t="s">
        <v>134</v>
      </c>
      <c r="B40" s="66">
        <v>1260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</row>
    <row r="41" spans="1:14" ht="22.5">
      <c r="A41" s="125" t="s">
        <v>208</v>
      </c>
      <c r="B41" s="124">
        <v>1265</v>
      </c>
      <c r="C41" s="122"/>
      <c r="D41" s="122"/>
      <c r="E41" s="122"/>
      <c r="F41" s="122"/>
      <c r="G41" s="122"/>
      <c r="H41" s="123"/>
      <c r="I41" s="122"/>
      <c r="J41" s="122"/>
      <c r="K41" s="122"/>
      <c r="L41" s="122"/>
      <c r="M41" s="122"/>
      <c r="N41" s="122"/>
    </row>
    <row r="42" spans="1:14" ht="22.5">
      <c r="A42" s="58" t="s">
        <v>126</v>
      </c>
      <c r="B42" s="66">
        <v>1270</v>
      </c>
      <c r="C42" s="134">
        <v>1112</v>
      </c>
      <c r="D42" s="134">
        <v>825</v>
      </c>
      <c r="E42" s="134">
        <v>413</v>
      </c>
      <c r="F42" s="134">
        <v>0</v>
      </c>
      <c r="G42" s="134">
        <v>364</v>
      </c>
      <c r="H42" s="134">
        <v>364</v>
      </c>
      <c r="I42" s="134">
        <v>0</v>
      </c>
      <c r="J42" s="134">
        <v>0</v>
      </c>
      <c r="K42" s="134">
        <v>48</v>
      </c>
      <c r="L42" s="134">
        <v>287</v>
      </c>
      <c r="M42" s="134">
        <v>0</v>
      </c>
      <c r="N42" s="134">
        <v>0</v>
      </c>
    </row>
    <row r="43" spans="1:14" ht="12.75">
      <c r="A43" s="58" t="s">
        <v>120</v>
      </c>
      <c r="B43" s="66">
        <v>1280</v>
      </c>
      <c r="C43" s="134">
        <v>8107</v>
      </c>
      <c r="D43" s="134">
        <v>16</v>
      </c>
      <c r="E43" s="134">
        <v>0</v>
      </c>
      <c r="F43" s="134">
        <v>0</v>
      </c>
      <c r="G43" s="134">
        <v>0</v>
      </c>
      <c r="H43" s="134">
        <v>0</v>
      </c>
      <c r="I43" s="134">
        <v>0</v>
      </c>
      <c r="J43" s="134">
        <v>0</v>
      </c>
      <c r="K43" s="134">
        <v>16</v>
      </c>
      <c r="L43" s="134">
        <v>3766</v>
      </c>
      <c r="M43" s="134">
        <v>4103</v>
      </c>
      <c r="N43" s="134">
        <v>222</v>
      </c>
    </row>
    <row r="44" spans="1:14" ht="33.75">
      <c r="A44" s="60" t="s">
        <v>119</v>
      </c>
      <c r="B44" s="66">
        <v>1290</v>
      </c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</row>
    <row r="45" spans="1:14" ht="22.5">
      <c r="A45" s="60" t="s">
        <v>106</v>
      </c>
      <c r="B45" s="66">
        <v>1300</v>
      </c>
      <c r="C45" s="134">
        <v>431</v>
      </c>
      <c r="D45" s="134">
        <v>180</v>
      </c>
      <c r="E45" s="134">
        <v>0</v>
      </c>
      <c r="F45" s="134">
        <v>0</v>
      </c>
      <c r="G45" s="134">
        <v>136</v>
      </c>
      <c r="H45" s="134">
        <v>136</v>
      </c>
      <c r="I45" s="134">
        <v>0</v>
      </c>
      <c r="J45" s="134">
        <v>0</v>
      </c>
      <c r="K45" s="134">
        <v>44</v>
      </c>
      <c r="L45" s="134">
        <v>16</v>
      </c>
      <c r="M45" s="134">
        <v>26</v>
      </c>
      <c r="N45" s="134">
        <v>209</v>
      </c>
    </row>
    <row r="46" spans="1:14" ht="12.75">
      <c r="A46" s="60" t="s">
        <v>59</v>
      </c>
      <c r="B46" s="66">
        <v>1330</v>
      </c>
      <c r="C46" s="134">
        <v>11537210</v>
      </c>
      <c r="D46" s="134">
        <v>10218809</v>
      </c>
      <c r="E46" s="134">
        <v>810522</v>
      </c>
      <c r="F46" s="134">
        <v>204440</v>
      </c>
      <c r="G46" s="134">
        <v>4834047</v>
      </c>
      <c r="H46" s="134">
        <v>4804944</v>
      </c>
      <c r="I46" s="134">
        <v>15336</v>
      </c>
      <c r="J46" s="134">
        <v>2436</v>
      </c>
      <c r="K46" s="134">
        <v>4558904</v>
      </c>
      <c r="L46" s="134">
        <v>641295</v>
      </c>
      <c r="M46" s="134">
        <v>396016</v>
      </c>
      <c r="N46" s="134">
        <v>281090</v>
      </c>
    </row>
    <row r="47" spans="2:8" ht="12.75">
      <c r="B47" s="4"/>
      <c r="H47" s="4"/>
    </row>
  </sheetData>
  <sheetProtection password="CE28" sheet="1" objects="1" scenarios="1"/>
  <mergeCells count="19">
    <mergeCell ref="A4:A8"/>
    <mergeCell ref="B4:B8"/>
    <mergeCell ref="G7:G8"/>
    <mergeCell ref="I7:I8"/>
    <mergeCell ref="L5:L8"/>
    <mergeCell ref="C4:C8"/>
    <mergeCell ref="J7:J8"/>
    <mergeCell ref="K7:K8"/>
    <mergeCell ref="H7:H8"/>
    <mergeCell ref="A3:L3"/>
    <mergeCell ref="A2:L2"/>
    <mergeCell ref="A1:L1"/>
    <mergeCell ref="M5:M8"/>
    <mergeCell ref="D4:N4"/>
    <mergeCell ref="D5:K5"/>
    <mergeCell ref="N5:N8"/>
    <mergeCell ref="E6:K6"/>
    <mergeCell ref="D6:D8"/>
    <mergeCell ref="E7:F7"/>
  </mergeCells>
  <printOptions horizontalCentered="1"/>
  <pageMargins left="0" right="0" top="0" bottom="0" header="0" footer="0"/>
  <pageSetup horizontalDpi="600" verticalDpi="600" orientation="landscape" paperSize="8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showGridLines="0" showRowColHeaders="0" zoomScaleSheetLayoutView="75" zoomScalePageLayoutView="0" workbookViewId="0" topLeftCell="A3">
      <pane ySplit="8" topLeftCell="A11" activePane="bottomLeft" state="frozen"/>
      <selection pane="topLeft" activeCell="C3" sqref="C3"/>
      <selection pane="bottomLeft" activeCell="C11" sqref="C11"/>
    </sheetView>
  </sheetViews>
  <sheetFormatPr defaultColWidth="8.875" defaultRowHeight="12.75"/>
  <cols>
    <col min="1" max="1" width="50.125" style="4" customWidth="1"/>
    <col min="2" max="2" width="5.25390625" style="4" customWidth="1"/>
    <col min="3" max="7" width="8.00390625" style="4" customWidth="1"/>
    <col min="8" max="8" width="14.25390625" style="4" customWidth="1"/>
    <col min="9" max="9" width="12.375" style="4" customWidth="1"/>
    <col min="10" max="10" width="24.625" style="4" customWidth="1"/>
    <col min="11" max="11" width="15.875" style="4" customWidth="1"/>
    <col min="12" max="12" width="13.375" style="4" customWidth="1"/>
    <col min="13" max="13" width="10.125" style="4" customWidth="1"/>
    <col min="14" max="14" width="7.375" style="4" customWidth="1"/>
    <col min="15" max="16" width="7.875" style="4" customWidth="1"/>
    <col min="17" max="16384" width="8.875" style="4" customWidth="1"/>
  </cols>
  <sheetData>
    <row r="1" spans="1:16" ht="15.75">
      <c r="A1" s="205" t="s">
        <v>41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3" t="s">
        <v>37</v>
      </c>
      <c r="P1" s="204"/>
    </row>
    <row r="2" spans="1:16" ht="17.25" customHeight="1">
      <c r="A2" s="210" t="str">
        <f>'тит.лист'!B15</f>
        <v>по состоянию на 01.01.2011 года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11"/>
      <c r="P2" s="15" t="s">
        <v>169</v>
      </c>
    </row>
    <row r="3" spans="1:16" s="27" customFormat="1" ht="34.5" customHeight="1">
      <c r="A3" s="207" t="s">
        <v>38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</row>
    <row r="4" spans="1:16" s="27" customFormat="1" ht="15" customHeight="1">
      <c r="A4" s="6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08" t="s">
        <v>0</v>
      </c>
      <c r="P4" s="208"/>
    </row>
    <row r="5" spans="1:16" ht="12.75">
      <c r="A5" s="193"/>
      <c r="B5" s="193" t="s">
        <v>9</v>
      </c>
      <c r="C5" s="193" t="s">
        <v>13</v>
      </c>
      <c r="D5" s="193"/>
      <c r="E5" s="193"/>
      <c r="F5" s="193" t="s">
        <v>14</v>
      </c>
      <c r="G5" s="193"/>
      <c r="H5" s="193"/>
      <c r="I5" s="193"/>
      <c r="J5" s="193"/>
      <c r="K5" s="193"/>
      <c r="L5" s="193"/>
      <c r="M5" s="193"/>
      <c r="N5" s="193"/>
      <c r="O5" s="193"/>
      <c r="P5" s="193"/>
    </row>
    <row r="6" spans="1:16" ht="12.75">
      <c r="A6" s="193"/>
      <c r="B6" s="193"/>
      <c r="C6" s="193"/>
      <c r="D6" s="193"/>
      <c r="E6" s="193"/>
      <c r="F6" s="193" t="s">
        <v>2</v>
      </c>
      <c r="G6" s="193"/>
      <c r="H6" s="193"/>
      <c r="I6" s="193"/>
      <c r="J6" s="193"/>
      <c r="K6" s="193"/>
      <c r="L6" s="193"/>
      <c r="M6" s="193"/>
      <c r="N6" s="193" t="s">
        <v>21</v>
      </c>
      <c r="O6" s="193" t="s">
        <v>10</v>
      </c>
      <c r="P6" s="193" t="s">
        <v>11</v>
      </c>
    </row>
    <row r="7" spans="1:16" ht="12.75">
      <c r="A7" s="193"/>
      <c r="B7" s="193"/>
      <c r="C7" s="193"/>
      <c r="D7" s="193"/>
      <c r="E7" s="193"/>
      <c r="F7" s="193" t="s">
        <v>15</v>
      </c>
      <c r="G7" s="193" t="s">
        <v>3</v>
      </c>
      <c r="H7" s="193"/>
      <c r="I7" s="193"/>
      <c r="J7" s="193"/>
      <c r="K7" s="193"/>
      <c r="L7" s="193"/>
      <c r="M7" s="193"/>
      <c r="N7" s="193"/>
      <c r="O7" s="193"/>
      <c r="P7" s="193"/>
    </row>
    <row r="8" spans="1:16" ht="12.75">
      <c r="A8" s="193"/>
      <c r="B8" s="193"/>
      <c r="C8" s="193" t="s">
        <v>18</v>
      </c>
      <c r="D8" s="193" t="s">
        <v>7</v>
      </c>
      <c r="E8" s="193"/>
      <c r="F8" s="193"/>
      <c r="G8" s="193" t="s">
        <v>4</v>
      </c>
      <c r="H8" s="193"/>
      <c r="I8" s="193" t="s">
        <v>22</v>
      </c>
      <c r="J8" s="209" t="s">
        <v>192</v>
      </c>
      <c r="K8" s="193" t="s">
        <v>16</v>
      </c>
      <c r="L8" s="193" t="s">
        <v>81</v>
      </c>
      <c r="M8" s="193" t="s">
        <v>12</v>
      </c>
      <c r="N8" s="193"/>
      <c r="O8" s="193"/>
      <c r="P8" s="193"/>
    </row>
    <row r="9" spans="1:16" ht="33.75">
      <c r="A9" s="193"/>
      <c r="B9" s="193"/>
      <c r="C9" s="193"/>
      <c r="D9" s="59" t="s">
        <v>17</v>
      </c>
      <c r="E9" s="59" t="s">
        <v>20</v>
      </c>
      <c r="F9" s="193"/>
      <c r="G9" s="59" t="s">
        <v>18</v>
      </c>
      <c r="H9" s="59" t="s">
        <v>19</v>
      </c>
      <c r="I9" s="193"/>
      <c r="J9" s="209"/>
      <c r="K9" s="193"/>
      <c r="L9" s="193"/>
      <c r="M9" s="193"/>
      <c r="N9" s="193"/>
      <c r="O9" s="193"/>
      <c r="P9" s="193"/>
    </row>
    <row r="10" spans="1:16" ht="12.75">
      <c r="A10" s="62" t="s">
        <v>5</v>
      </c>
      <c r="B10" s="62" t="s">
        <v>6</v>
      </c>
      <c r="C10" s="62">
        <v>1</v>
      </c>
      <c r="D10" s="62">
        <v>2</v>
      </c>
      <c r="E10" s="62">
        <v>3</v>
      </c>
      <c r="F10" s="62">
        <v>4</v>
      </c>
      <c r="G10" s="62">
        <v>5</v>
      </c>
      <c r="H10" s="62">
        <v>6</v>
      </c>
      <c r="I10" s="62">
        <v>7</v>
      </c>
      <c r="J10" s="64">
        <v>8</v>
      </c>
      <c r="K10" s="62">
        <v>9</v>
      </c>
      <c r="L10" s="62">
        <v>10</v>
      </c>
      <c r="M10" s="62">
        <v>11</v>
      </c>
      <c r="N10" s="62">
        <v>12</v>
      </c>
      <c r="O10" s="62">
        <v>13</v>
      </c>
      <c r="P10" s="62">
        <v>14</v>
      </c>
    </row>
    <row r="11" spans="1:16" ht="22.5">
      <c r="A11" s="58" t="s">
        <v>135</v>
      </c>
      <c r="B11" s="72">
        <v>2010</v>
      </c>
      <c r="C11" s="134">
        <v>1121373</v>
      </c>
      <c r="D11" s="134">
        <v>962962</v>
      </c>
      <c r="E11" s="134">
        <v>158411</v>
      </c>
      <c r="F11" s="134">
        <v>990510</v>
      </c>
      <c r="G11" s="134">
        <v>97822</v>
      </c>
      <c r="H11" s="134">
        <v>33150</v>
      </c>
      <c r="I11" s="134">
        <v>460147</v>
      </c>
      <c r="J11" s="134">
        <v>457919</v>
      </c>
      <c r="K11" s="134">
        <v>1847</v>
      </c>
      <c r="L11" s="134">
        <v>237</v>
      </c>
      <c r="M11" s="134">
        <v>430694</v>
      </c>
      <c r="N11" s="134">
        <v>54294</v>
      </c>
      <c r="O11" s="134">
        <v>43590</v>
      </c>
      <c r="P11" s="134">
        <v>32979</v>
      </c>
    </row>
    <row r="12" spans="1:16" ht="12.75">
      <c r="A12" s="65" t="s">
        <v>113</v>
      </c>
      <c r="B12" s="73">
        <v>2015</v>
      </c>
      <c r="C12" s="134">
        <v>460287</v>
      </c>
      <c r="D12" s="134">
        <v>392787</v>
      </c>
      <c r="E12" s="134">
        <v>67500</v>
      </c>
      <c r="F12" s="134">
        <v>438097</v>
      </c>
      <c r="G12" s="134">
        <v>50407</v>
      </c>
      <c r="H12" s="134">
        <v>15238</v>
      </c>
      <c r="I12" s="134">
        <v>203266</v>
      </c>
      <c r="J12" s="134">
        <v>202913</v>
      </c>
      <c r="K12" s="134">
        <v>435</v>
      </c>
      <c r="L12" s="134">
        <v>8</v>
      </c>
      <c r="M12" s="134">
        <v>183989</v>
      </c>
      <c r="N12" s="134">
        <v>8240</v>
      </c>
      <c r="O12" s="134">
        <v>6439</v>
      </c>
      <c r="P12" s="134">
        <v>7511</v>
      </c>
    </row>
    <row r="13" spans="1:16" ht="22.5">
      <c r="A13" s="58" t="s">
        <v>45</v>
      </c>
      <c r="B13" s="73">
        <v>2020</v>
      </c>
      <c r="C13" s="134">
        <v>33683</v>
      </c>
      <c r="D13" s="134">
        <v>32225</v>
      </c>
      <c r="E13" s="134">
        <v>1458</v>
      </c>
      <c r="F13" s="134">
        <v>29162</v>
      </c>
      <c r="G13" s="134">
        <v>2587</v>
      </c>
      <c r="H13" s="134">
        <v>659</v>
      </c>
      <c r="I13" s="134">
        <v>23078</v>
      </c>
      <c r="J13" s="134">
        <v>23078</v>
      </c>
      <c r="K13" s="134">
        <v>214</v>
      </c>
      <c r="L13" s="134">
        <v>8</v>
      </c>
      <c r="M13" s="134">
        <v>3283</v>
      </c>
      <c r="N13" s="134">
        <v>1147</v>
      </c>
      <c r="O13" s="134">
        <v>2649</v>
      </c>
      <c r="P13" s="134">
        <v>725</v>
      </c>
    </row>
    <row r="14" spans="1:16" ht="22.5">
      <c r="A14" s="68" t="s">
        <v>136</v>
      </c>
      <c r="B14" s="73">
        <v>2030</v>
      </c>
      <c r="C14" s="134">
        <v>48</v>
      </c>
      <c r="D14" s="134">
        <v>37</v>
      </c>
      <c r="E14" s="134">
        <v>11</v>
      </c>
      <c r="F14" s="134">
        <v>46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46</v>
      </c>
      <c r="N14" s="134">
        <v>1</v>
      </c>
      <c r="O14" s="134">
        <v>0</v>
      </c>
      <c r="P14" s="134">
        <v>1</v>
      </c>
    </row>
    <row r="15" spans="1:16" ht="12.75">
      <c r="A15" s="69" t="s">
        <v>69</v>
      </c>
      <c r="B15" s="73">
        <v>2040</v>
      </c>
      <c r="C15" s="108"/>
      <c r="D15" s="108"/>
      <c r="E15" s="109" t="s">
        <v>48</v>
      </c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</row>
    <row r="16" spans="1:16" ht="12.75">
      <c r="A16" s="69" t="s">
        <v>70</v>
      </c>
      <c r="B16" s="73">
        <v>2050</v>
      </c>
      <c r="C16" s="108"/>
      <c r="D16" s="108"/>
      <c r="E16" s="109" t="s">
        <v>48</v>
      </c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</row>
    <row r="17" spans="1:16" ht="12.75">
      <c r="A17" s="69" t="s">
        <v>72</v>
      </c>
      <c r="B17" s="73">
        <v>2060</v>
      </c>
      <c r="C17" s="107"/>
      <c r="D17" s="107"/>
      <c r="E17" s="109" t="s">
        <v>48</v>
      </c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</row>
    <row r="18" spans="1:16" ht="12.75">
      <c r="A18" s="69" t="s">
        <v>73</v>
      </c>
      <c r="B18" s="73">
        <v>2070</v>
      </c>
      <c r="C18" s="107"/>
      <c r="D18" s="107"/>
      <c r="E18" s="109" t="s">
        <v>48</v>
      </c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</row>
    <row r="19" spans="1:16" ht="12.75">
      <c r="A19" s="69" t="s">
        <v>74</v>
      </c>
      <c r="B19" s="73">
        <v>2090</v>
      </c>
      <c r="C19" s="107"/>
      <c r="D19" s="107"/>
      <c r="E19" s="109" t="s">
        <v>48</v>
      </c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</row>
    <row r="20" spans="1:16" s="29" customFormat="1" ht="22.5">
      <c r="A20" s="69" t="s">
        <v>75</v>
      </c>
      <c r="B20" s="73">
        <v>2100</v>
      </c>
      <c r="C20" s="134">
        <v>48</v>
      </c>
      <c r="D20" s="134">
        <v>37</v>
      </c>
      <c r="E20" s="134">
        <v>11</v>
      </c>
      <c r="F20" s="134">
        <v>46</v>
      </c>
      <c r="G20" s="134">
        <v>0</v>
      </c>
      <c r="H20" s="134">
        <v>0</v>
      </c>
      <c r="I20" s="134">
        <v>0</v>
      </c>
      <c r="J20" s="134">
        <v>0</v>
      </c>
      <c r="K20" s="134">
        <v>0</v>
      </c>
      <c r="L20" s="134">
        <v>0</v>
      </c>
      <c r="M20" s="134">
        <v>46</v>
      </c>
      <c r="N20" s="134">
        <v>1</v>
      </c>
      <c r="O20" s="134">
        <v>0</v>
      </c>
      <c r="P20" s="134">
        <v>1</v>
      </c>
    </row>
    <row r="21" spans="1:16" s="29" customFormat="1" ht="22.5">
      <c r="A21" s="68" t="s">
        <v>82</v>
      </c>
      <c r="B21" s="73">
        <v>2110</v>
      </c>
      <c r="C21" s="134">
        <v>289949</v>
      </c>
      <c r="D21" s="134">
        <v>267359</v>
      </c>
      <c r="E21" s="134">
        <v>22590</v>
      </c>
      <c r="F21" s="134">
        <v>284360</v>
      </c>
      <c r="G21" s="134">
        <v>12178</v>
      </c>
      <c r="H21" s="134">
        <v>5063</v>
      </c>
      <c r="I21" s="134">
        <v>116852</v>
      </c>
      <c r="J21" s="134">
        <v>116657</v>
      </c>
      <c r="K21" s="134">
        <v>204</v>
      </c>
      <c r="L21" s="134">
        <v>0</v>
      </c>
      <c r="M21" s="134">
        <v>155126</v>
      </c>
      <c r="N21" s="134">
        <v>2244</v>
      </c>
      <c r="O21" s="134">
        <v>2679</v>
      </c>
      <c r="P21" s="134">
        <v>666</v>
      </c>
    </row>
    <row r="22" spans="1:16" s="29" customFormat="1" ht="12.75">
      <c r="A22" s="69" t="s">
        <v>100</v>
      </c>
      <c r="B22" s="73">
        <v>2120</v>
      </c>
      <c r="C22" s="134">
        <v>8747</v>
      </c>
      <c r="D22" s="134">
        <v>8190</v>
      </c>
      <c r="E22" s="134">
        <v>557</v>
      </c>
      <c r="F22" s="134">
        <v>8456</v>
      </c>
      <c r="G22" s="134">
        <v>1329</v>
      </c>
      <c r="H22" s="134">
        <v>742</v>
      </c>
      <c r="I22" s="134">
        <v>4404</v>
      </c>
      <c r="J22" s="134">
        <v>4404</v>
      </c>
      <c r="K22" s="134">
        <v>0</v>
      </c>
      <c r="L22" s="134">
        <v>0</v>
      </c>
      <c r="M22" s="134">
        <v>2723</v>
      </c>
      <c r="N22" s="134">
        <v>144</v>
      </c>
      <c r="O22" s="134">
        <v>125</v>
      </c>
      <c r="P22" s="134">
        <v>22</v>
      </c>
    </row>
    <row r="23" spans="1:16" s="29" customFormat="1" ht="12.75">
      <c r="A23" s="69" t="s">
        <v>101</v>
      </c>
      <c r="B23" s="73">
        <v>2130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</row>
    <row r="24" spans="1:16" ht="12.75">
      <c r="A24" s="69" t="s">
        <v>102</v>
      </c>
      <c r="B24" s="73">
        <v>2140</v>
      </c>
      <c r="C24" s="134">
        <v>2891</v>
      </c>
      <c r="D24" s="134">
        <v>984</v>
      </c>
      <c r="E24" s="134">
        <v>1907</v>
      </c>
      <c r="F24" s="134">
        <v>2830</v>
      </c>
      <c r="G24" s="134">
        <v>1180</v>
      </c>
      <c r="H24" s="134">
        <v>319</v>
      </c>
      <c r="I24" s="134">
        <v>1650</v>
      </c>
      <c r="J24" s="134">
        <v>1650</v>
      </c>
      <c r="K24" s="134">
        <v>0</v>
      </c>
      <c r="L24" s="134">
        <v>0</v>
      </c>
      <c r="M24" s="134">
        <v>0</v>
      </c>
      <c r="N24" s="134">
        <v>60</v>
      </c>
      <c r="O24" s="134">
        <v>1</v>
      </c>
      <c r="P24" s="134">
        <v>0</v>
      </c>
    </row>
    <row r="25" spans="1:16" ht="12.75">
      <c r="A25" s="69" t="s">
        <v>103</v>
      </c>
      <c r="B25" s="73">
        <v>2150</v>
      </c>
      <c r="C25" s="134">
        <v>278311</v>
      </c>
      <c r="D25" s="134">
        <v>258185</v>
      </c>
      <c r="E25" s="134">
        <v>20126</v>
      </c>
      <c r="F25" s="134">
        <v>273074</v>
      </c>
      <c r="G25" s="134">
        <v>9669</v>
      </c>
      <c r="H25" s="134">
        <v>4002</v>
      </c>
      <c r="I25" s="134">
        <v>110798</v>
      </c>
      <c r="J25" s="134">
        <v>110603</v>
      </c>
      <c r="K25" s="134">
        <v>204</v>
      </c>
      <c r="L25" s="134">
        <v>0</v>
      </c>
      <c r="M25" s="134">
        <v>152403</v>
      </c>
      <c r="N25" s="134">
        <v>2040</v>
      </c>
      <c r="O25" s="134">
        <v>2553</v>
      </c>
      <c r="P25" s="134">
        <v>644</v>
      </c>
    </row>
    <row r="26" spans="1:16" ht="12.75">
      <c r="A26" s="69" t="s">
        <v>117</v>
      </c>
      <c r="B26" s="73">
        <v>2151</v>
      </c>
      <c r="C26" s="134">
        <v>8233</v>
      </c>
      <c r="D26" s="134">
        <v>6998</v>
      </c>
      <c r="E26" s="134">
        <v>1235</v>
      </c>
      <c r="F26" s="134">
        <v>5430</v>
      </c>
      <c r="G26" s="134">
        <v>880</v>
      </c>
      <c r="H26" s="134">
        <v>380</v>
      </c>
      <c r="I26" s="134">
        <v>2233</v>
      </c>
      <c r="J26" s="134">
        <v>2233</v>
      </c>
      <c r="K26" s="134">
        <v>0</v>
      </c>
      <c r="L26" s="134">
        <v>0</v>
      </c>
      <c r="M26" s="134">
        <v>2317</v>
      </c>
      <c r="N26" s="134">
        <v>857</v>
      </c>
      <c r="O26" s="134">
        <v>1866</v>
      </c>
      <c r="P26" s="134">
        <v>80</v>
      </c>
    </row>
    <row r="27" spans="1:16" ht="12.75">
      <c r="A27" s="69" t="s">
        <v>115</v>
      </c>
      <c r="B27" s="73">
        <v>2155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</row>
    <row r="28" spans="1:16" ht="33.75">
      <c r="A28" s="68" t="s">
        <v>79</v>
      </c>
      <c r="B28" s="73">
        <v>2160</v>
      </c>
      <c r="C28" s="134">
        <v>132310</v>
      </c>
      <c r="D28" s="134">
        <v>90147</v>
      </c>
      <c r="E28" s="134">
        <v>42163</v>
      </c>
      <c r="F28" s="134">
        <v>120481</v>
      </c>
      <c r="G28" s="134">
        <v>34529</v>
      </c>
      <c r="H28" s="134">
        <v>9297</v>
      </c>
      <c r="I28" s="134">
        <v>60903</v>
      </c>
      <c r="J28" s="134">
        <v>60745</v>
      </c>
      <c r="K28" s="134">
        <v>17</v>
      </c>
      <c r="L28" s="134">
        <v>0</v>
      </c>
      <c r="M28" s="134">
        <v>25032</v>
      </c>
      <c r="N28" s="134">
        <v>4853</v>
      </c>
      <c r="O28" s="134">
        <v>1110</v>
      </c>
      <c r="P28" s="134">
        <v>5866</v>
      </c>
    </row>
    <row r="29" spans="1:16" ht="12.75">
      <c r="A29" s="69" t="s">
        <v>77</v>
      </c>
      <c r="B29" s="73">
        <v>2170</v>
      </c>
      <c r="C29" s="134">
        <v>124219</v>
      </c>
      <c r="D29" s="134">
        <v>83340</v>
      </c>
      <c r="E29" s="134">
        <v>40879</v>
      </c>
      <c r="F29" s="134">
        <v>116477</v>
      </c>
      <c r="G29" s="134">
        <v>34529</v>
      </c>
      <c r="H29" s="134">
        <v>9297</v>
      </c>
      <c r="I29" s="134">
        <v>57952</v>
      </c>
      <c r="J29" s="134">
        <v>57794</v>
      </c>
      <c r="K29" s="134">
        <v>17</v>
      </c>
      <c r="L29" s="134">
        <v>0</v>
      </c>
      <c r="M29" s="134">
        <v>23979</v>
      </c>
      <c r="N29" s="134">
        <v>1628</v>
      </c>
      <c r="O29" s="134">
        <v>649</v>
      </c>
      <c r="P29" s="134">
        <v>5465</v>
      </c>
    </row>
    <row r="30" spans="1:16" ht="12.75">
      <c r="A30" s="69" t="s">
        <v>117</v>
      </c>
      <c r="B30" s="73">
        <v>2171</v>
      </c>
      <c r="C30" s="134">
        <v>6693</v>
      </c>
      <c r="D30" s="134">
        <v>5261</v>
      </c>
      <c r="E30" s="134">
        <v>1432</v>
      </c>
      <c r="F30" s="134">
        <v>3818</v>
      </c>
      <c r="G30" s="134">
        <v>1109</v>
      </c>
      <c r="H30" s="134">
        <v>247</v>
      </c>
      <c r="I30" s="134">
        <v>1977</v>
      </c>
      <c r="J30" s="134">
        <v>1977</v>
      </c>
      <c r="K30" s="134">
        <v>0</v>
      </c>
      <c r="L30" s="134">
        <v>0</v>
      </c>
      <c r="M30" s="134">
        <v>732</v>
      </c>
      <c r="N30" s="134">
        <v>1003</v>
      </c>
      <c r="O30" s="134">
        <v>467</v>
      </c>
      <c r="P30" s="134">
        <v>1405</v>
      </c>
    </row>
    <row r="31" spans="1:16" ht="12.75">
      <c r="A31" s="69" t="s">
        <v>78</v>
      </c>
      <c r="B31" s="73">
        <v>2180</v>
      </c>
      <c r="C31" s="134">
        <v>8091</v>
      </c>
      <c r="D31" s="134">
        <v>6807</v>
      </c>
      <c r="E31" s="134">
        <v>1284</v>
      </c>
      <c r="F31" s="134">
        <v>4004</v>
      </c>
      <c r="G31" s="134">
        <v>0</v>
      </c>
      <c r="H31" s="134">
        <v>0</v>
      </c>
      <c r="I31" s="134">
        <v>2951</v>
      </c>
      <c r="J31" s="134">
        <v>2951</v>
      </c>
      <c r="K31" s="134">
        <v>0</v>
      </c>
      <c r="L31" s="134">
        <v>0</v>
      </c>
      <c r="M31" s="134">
        <v>1053</v>
      </c>
      <c r="N31" s="134">
        <v>3225</v>
      </c>
      <c r="O31" s="134">
        <v>461</v>
      </c>
      <c r="P31" s="134">
        <v>401</v>
      </c>
    </row>
    <row r="32" spans="1:16" ht="12.75">
      <c r="A32" s="60" t="s">
        <v>24</v>
      </c>
      <c r="B32" s="73">
        <v>2190</v>
      </c>
      <c r="C32" s="134">
        <v>4297</v>
      </c>
      <c r="D32" s="134">
        <v>3019</v>
      </c>
      <c r="E32" s="134">
        <v>1278</v>
      </c>
      <c r="F32" s="134">
        <v>4048</v>
      </c>
      <c r="G32" s="134">
        <v>1113</v>
      </c>
      <c r="H32" s="134">
        <v>219</v>
      </c>
      <c r="I32" s="134">
        <v>2433</v>
      </c>
      <c r="J32" s="134">
        <v>2433</v>
      </c>
      <c r="K32" s="134">
        <v>0</v>
      </c>
      <c r="L32" s="134">
        <v>0</v>
      </c>
      <c r="M32" s="134">
        <v>502</v>
      </c>
      <c r="N32" s="134">
        <v>-5</v>
      </c>
      <c r="O32" s="134">
        <v>1</v>
      </c>
      <c r="P32" s="134">
        <v>253</v>
      </c>
    </row>
    <row r="33" spans="1:16" ht="22.5">
      <c r="A33" s="69" t="s">
        <v>60</v>
      </c>
      <c r="B33" s="73">
        <v>2200</v>
      </c>
      <c r="C33" s="134">
        <v>4297</v>
      </c>
      <c r="D33" s="134">
        <v>3019</v>
      </c>
      <c r="E33" s="134">
        <v>1278</v>
      </c>
      <c r="F33" s="134">
        <v>4048</v>
      </c>
      <c r="G33" s="134">
        <v>1113</v>
      </c>
      <c r="H33" s="134">
        <v>219</v>
      </c>
      <c r="I33" s="134">
        <v>2433</v>
      </c>
      <c r="J33" s="134">
        <v>2433</v>
      </c>
      <c r="K33" s="134">
        <v>0</v>
      </c>
      <c r="L33" s="134">
        <v>0</v>
      </c>
      <c r="M33" s="134">
        <v>502</v>
      </c>
      <c r="N33" s="134">
        <v>-5</v>
      </c>
      <c r="O33" s="134">
        <v>1</v>
      </c>
      <c r="P33" s="134">
        <v>253</v>
      </c>
    </row>
    <row r="34" spans="1:16" ht="22.5">
      <c r="A34" s="69" t="s">
        <v>61</v>
      </c>
      <c r="B34" s="73">
        <v>2210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</row>
    <row r="35" spans="1:16" ht="21">
      <c r="A35" s="70" t="s">
        <v>125</v>
      </c>
      <c r="B35" s="73">
        <v>2215</v>
      </c>
      <c r="C35" s="134">
        <v>3303</v>
      </c>
      <c r="D35" s="134">
        <v>3027</v>
      </c>
      <c r="E35" s="134">
        <v>276</v>
      </c>
      <c r="F35" s="134">
        <v>713</v>
      </c>
      <c r="G35" s="134">
        <v>127</v>
      </c>
      <c r="H35" s="134">
        <v>46</v>
      </c>
      <c r="I35" s="134">
        <v>217</v>
      </c>
      <c r="J35" s="134">
        <v>217</v>
      </c>
      <c r="K35" s="134">
        <v>0</v>
      </c>
      <c r="L35" s="134">
        <v>0</v>
      </c>
      <c r="M35" s="134">
        <v>369</v>
      </c>
      <c r="N35" s="134">
        <v>1130</v>
      </c>
      <c r="O35" s="134">
        <v>1310</v>
      </c>
      <c r="P35" s="134">
        <v>150</v>
      </c>
    </row>
    <row r="36" spans="1:16" ht="22.5">
      <c r="A36" s="67" t="s">
        <v>137</v>
      </c>
      <c r="B36" s="73">
        <v>2216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</row>
    <row r="37" spans="1:16" ht="22.5">
      <c r="A37" s="58" t="s">
        <v>126</v>
      </c>
      <c r="B37" s="73">
        <v>2217</v>
      </c>
      <c r="C37" s="134">
        <v>411</v>
      </c>
      <c r="D37" s="134">
        <v>399</v>
      </c>
      <c r="E37" s="134">
        <v>12</v>
      </c>
      <c r="F37" s="134">
        <v>314</v>
      </c>
      <c r="G37" s="134">
        <v>70</v>
      </c>
      <c r="H37" s="134">
        <v>7</v>
      </c>
      <c r="I37" s="134">
        <v>75</v>
      </c>
      <c r="J37" s="134">
        <v>75</v>
      </c>
      <c r="K37" s="134">
        <v>0</v>
      </c>
      <c r="L37" s="134">
        <v>0</v>
      </c>
      <c r="M37" s="134">
        <v>169</v>
      </c>
      <c r="N37" s="134">
        <v>3</v>
      </c>
      <c r="O37" s="134">
        <v>94</v>
      </c>
      <c r="P37" s="134">
        <v>0</v>
      </c>
    </row>
    <row r="38" spans="1:16" ht="12.75">
      <c r="A38" s="58" t="s">
        <v>120</v>
      </c>
      <c r="B38" s="73">
        <v>2218</v>
      </c>
      <c r="C38" s="134">
        <v>2356</v>
      </c>
      <c r="D38" s="134">
        <v>2332</v>
      </c>
      <c r="E38" s="134">
        <v>24</v>
      </c>
      <c r="F38" s="134">
        <v>38</v>
      </c>
      <c r="G38" s="134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38</v>
      </c>
      <c r="N38" s="134">
        <v>1073</v>
      </c>
      <c r="O38" s="134">
        <v>1155</v>
      </c>
      <c r="P38" s="134">
        <v>90</v>
      </c>
    </row>
    <row r="39" spans="1:16" ht="22.5">
      <c r="A39" s="69" t="s">
        <v>119</v>
      </c>
      <c r="B39" s="73">
        <v>2220</v>
      </c>
      <c r="C39" s="134">
        <v>4</v>
      </c>
      <c r="D39" s="134">
        <v>0</v>
      </c>
      <c r="E39" s="134">
        <v>4</v>
      </c>
      <c r="F39" s="134">
        <v>4</v>
      </c>
      <c r="G39" s="134">
        <v>0</v>
      </c>
      <c r="H39" s="134">
        <v>0</v>
      </c>
      <c r="I39" s="134">
        <v>3</v>
      </c>
      <c r="J39" s="134">
        <v>3</v>
      </c>
      <c r="K39" s="134">
        <v>0</v>
      </c>
      <c r="L39" s="134">
        <v>0</v>
      </c>
      <c r="M39" s="134">
        <v>1</v>
      </c>
      <c r="N39" s="134">
        <v>0</v>
      </c>
      <c r="O39" s="134">
        <v>0</v>
      </c>
      <c r="P39" s="134">
        <v>0</v>
      </c>
    </row>
    <row r="40" spans="1:16" ht="12.75">
      <c r="A40" s="69" t="s">
        <v>106</v>
      </c>
      <c r="B40" s="73">
        <v>2230</v>
      </c>
      <c r="C40" s="134">
        <v>532</v>
      </c>
      <c r="D40" s="134">
        <v>296</v>
      </c>
      <c r="E40" s="134">
        <v>236</v>
      </c>
      <c r="F40" s="134">
        <v>357</v>
      </c>
      <c r="G40" s="134">
        <v>57</v>
      </c>
      <c r="H40" s="134">
        <v>39</v>
      </c>
      <c r="I40" s="134">
        <v>139</v>
      </c>
      <c r="J40" s="134">
        <v>139</v>
      </c>
      <c r="K40" s="134">
        <v>0</v>
      </c>
      <c r="L40" s="134">
        <v>0</v>
      </c>
      <c r="M40" s="134">
        <v>161</v>
      </c>
      <c r="N40" s="134">
        <v>54</v>
      </c>
      <c r="O40" s="134">
        <v>61</v>
      </c>
      <c r="P40" s="134">
        <v>60</v>
      </c>
    </row>
    <row r="41" spans="1:16" ht="26.25" customHeight="1">
      <c r="A41" s="127" t="s">
        <v>209</v>
      </c>
      <c r="B41" s="128">
        <v>2240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</row>
    <row r="42" spans="1:16" ht="12.75">
      <c r="A42" s="60" t="s">
        <v>59</v>
      </c>
      <c r="B42" s="73">
        <v>2260</v>
      </c>
      <c r="C42" s="134">
        <v>2490083</v>
      </c>
      <c r="D42" s="134">
        <v>2127411</v>
      </c>
      <c r="E42" s="134">
        <v>362672</v>
      </c>
      <c r="F42" s="134">
        <v>2286313</v>
      </c>
      <c r="G42" s="134">
        <v>248699</v>
      </c>
      <c r="H42" s="134">
        <v>78924</v>
      </c>
      <c r="I42" s="134">
        <v>1051511</v>
      </c>
      <c r="J42" s="134">
        <v>1048224</v>
      </c>
      <c r="K42" s="134">
        <v>2938</v>
      </c>
      <c r="L42" s="134">
        <v>253</v>
      </c>
      <c r="M42" s="134">
        <v>983165</v>
      </c>
      <c r="N42" s="134">
        <v>81987</v>
      </c>
      <c r="O42" s="134">
        <v>65211</v>
      </c>
      <c r="P42" s="134">
        <v>56572</v>
      </c>
    </row>
  </sheetData>
  <sheetProtection password="CE28" sheet="1" objects="1" scenarios="1"/>
  <mergeCells count="23">
    <mergeCell ref="P6:P9"/>
    <mergeCell ref="F7:F9"/>
    <mergeCell ref="G8:H8"/>
    <mergeCell ref="C8:C9"/>
    <mergeCell ref="G7:M7"/>
    <mergeCell ref="C5:E7"/>
    <mergeCell ref="L8:L9"/>
    <mergeCell ref="M8:M9"/>
    <mergeCell ref="N6:N9"/>
    <mergeCell ref="A2:N2"/>
    <mergeCell ref="A5:A9"/>
    <mergeCell ref="B5:B9"/>
    <mergeCell ref="I8:I9"/>
    <mergeCell ref="O1:P1"/>
    <mergeCell ref="A1:N1"/>
    <mergeCell ref="K8:K9"/>
    <mergeCell ref="D8:E8"/>
    <mergeCell ref="F5:P5"/>
    <mergeCell ref="F6:M6"/>
    <mergeCell ref="O6:O9"/>
    <mergeCell ref="A3:P3"/>
    <mergeCell ref="O4:P4"/>
    <mergeCell ref="J8:J9"/>
  </mergeCells>
  <printOptions horizontalCentered="1"/>
  <pageMargins left="0" right="0" top="0.46" bottom="0" header="0" footer="0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1"/>
  <sheetViews>
    <sheetView showGridLines="0" showRowColHeaders="0" zoomScaleSheetLayoutView="100" zoomScalePageLayoutView="0" workbookViewId="0" topLeftCell="A3">
      <pane ySplit="3" topLeftCell="A6" activePane="bottomLeft" state="frozen"/>
      <selection pane="topLeft" activeCell="A3" sqref="A3"/>
      <selection pane="bottomLeft" activeCell="C6" sqref="C6"/>
    </sheetView>
  </sheetViews>
  <sheetFormatPr defaultColWidth="8.875" defaultRowHeight="12.75"/>
  <cols>
    <col min="1" max="1" width="62.75390625" style="32" customWidth="1"/>
    <col min="2" max="2" width="5.75390625" style="33" customWidth="1"/>
    <col min="3" max="3" width="8.75390625" style="10" customWidth="1"/>
    <col min="4" max="6" width="8.75390625" style="20" customWidth="1"/>
    <col min="7" max="7" width="2.75390625" style="20" customWidth="1"/>
    <col min="8" max="8" width="62.75390625" style="20" customWidth="1"/>
    <col min="9" max="9" width="5.75390625" style="20" customWidth="1"/>
    <col min="10" max="13" width="8.75390625" style="20" customWidth="1"/>
    <col min="14" max="16384" width="8.875" style="20" customWidth="1"/>
  </cols>
  <sheetData>
    <row r="1" spans="1:13" ht="12.75">
      <c r="A1" s="35" t="s">
        <v>47</v>
      </c>
      <c r="M1" s="83" t="s">
        <v>65</v>
      </c>
    </row>
    <row r="2" ht="12.75">
      <c r="A2" s="32" t="str">
        <f>'тит.лист'!B15</f>
        <v>по состоянию на 01.01.2011 года</v>
      </c>
    </row>
    <row r="3" spans="2:13" ht="12.75">
      <c r="B3" s="34"/>
      <c r="C3" s="18"/>
      <c r="E3" s="19"/>
      <c r="F3" s="82" t="s">
        <v>49</v>
      </c>
      <c r="G3" s="19"/>
      <c r="H3" s="19"/>
      <c r="I3" s="19"/>
      <c r="J3" s="19"/>
      <c r="K3" s="19"/>
      <c r="L3" s="19"/>
      <c r="M3" s="121" t="s">
        <v>49</v>
      </c>
    </row>
    <row r="4" spans="1:13" s="4" customFormat="1" ht="33.75">
      <c r="A4" s="74"/>
      <c r="B4" s="61" t="s">
        <v>9</v>
      </c>
      <c r="C4" s="59" t="s">
        <v>15</v>
      </c>
      <c r="D4" s="59" t="s">
        <v>50</v>
      </c>
      <c r="E4" s="59" t="s">
        <v>172</v>
      </c>
      <c r="F4" s="59" t="s">
        <v>173</v>
      </c>
      <c r="H4" s="74"/>
      <c r="I4" s="61" t="s">
        <v>9</v>
      </c>
      <c r="J4" s="59" t="s">
        <v>15</v>
      </c>
      <c r="K4" s="59" t="s">
        <v>50</v>
      </c>
      <c r="L4" s="59" t="s">
        <v>172</v>
      </c>
      <c r="M4" s="59" t="s">
        <v>173</v>
      </c>
    </row>
    <row r="5" spans="1:13" s="4" customFormat="1" ht="12.75">
      <c r="A5" s="74" t="s">
        <v>5</v>
      </c>
      <c r="B5" s="61" t="s">
        <v>6</v>
      </c>
      <c r="C5" s="59">
        <v>1</v>
      </c>
      <c r="D5" s="59">
        <v>2</v>
      </c>
      <c r="E5" s="59">
        <v>3</v>
      </c>
      <c r="F5" s="59">
        <v>4</v>
      </c>
      <c r="H5" s="74" t="s">
        <v>5</v>
      </c>
      <c r="I5" s="61" t="s">
        <v>6</v>
      </c>
      <c r="J5" s="59">
        <v>1</v>
      </c>
      <c r="K5" s="59">
        <v>2</v>
      </c>
      <c r="L5" s="59">
        <v>3</v>
      </c>
      <c r="M5" s="59">
        <v>4</v>
      </c>
    </row>
    <row r="6" spans="1:13" ht="25.5" customHeight="1">
      <c r="A6" s="96" t="s">
        <v>55</v>
      </c>
      <c r="B6" s="73">
        <v>2400</v>
      </c>
      <c r="C6" s="134">
        <v>334216</v>
      </c>
      <c r="D6" s="134">
        <v>248526</v>
      </c>
      <c r="E6" s="134">
        <v>71349</v>
      </c>
      <c r="F6" s="134">
        <v>14341</v>
      </c>
      <c r="G6" s="19"/>
      <c r="H6" s="97" t="s">
        <v>145</v>
      </c>
      <c r="I6" s="73">
        <v>2690</v>
      </c>
      <c r="J6" s="135">
        <v>1608</v>
      </c>
      <c r="K6" s="109" t="s">
        <v>48</v>
      </c>
      <c r="L6" s="109" t="s">
        <v>48</v>
      </c>
      <c r="M6" s="109" t="s">
        <v>48</v>
      </c>
    </row>
    <row r="7" spans="1:13" ht="12.75">
      <c r="A7" s="96" t="s">
        <v>51</v>
      </c>
      <c r="B7" s="73">
        <v>2410</v>
      </c>
      <c r="C7" s="134">
        <v>308431</v>
      </c>
      <c r="D7" s="134">
        <v>231295</v>
      </c>
      <c r="E7" s="134">
        <v>63968</v>
      </c>
      <c r="F7" s="134">
        <v>13168</v>
      </c>
      <c r="G7" s="19"/>
      <c r="H7" s="96" t="s">
        <v>80</v>
      </c>
      <c r="I7" s="73">
        <v>2700</v>
      </c>
      <c r="J7" s="135">
        <v>425</v>
      </c>
      <c r="K7" s="109" t="s">
        <v>48</v>
      </c>
      <c r="L7" s="109" t="s">
        <v>48</v>
      </c>
      <c r="M7" s="109" t="s">
        <v>48</v>
      </c>
    </row>
    <row r="8" spans="1:13" ht="31.5" customHeight="1">
      <c r="A8" s="96" t="s">
        <v>52</v>
      </c>
      <c r="B8" s="73">
        <v>2420</v>
      </c>
      <c r="C8" s="134">
        <v>25649</v>
      </c>
      <c r="D8" s="134">
        <v>17145</v>
      </c>
      <c r="E8" s="134">
        <v>7348</v>
      </c>
      <c r="F8" s="134">
        <v>1156</v>
      </c>
      <c r="G8" s="19"/>
      <c r="H8" s="97" t="s">
        <v>146</v>
      </c>
      <c r="I8" s="73">
        <v>2710</v>
      </c>
      <c r="J8" s="111"/>
      <c r="K8" s="109" t="s">
        <v>48</v>
      </c>
      <c r="L8" s="109" t="s">
        <v>48</v>
      </c>
      <c r="M8" s="109" t="s">
        <v>48</v>
      </c>
    </row>
    <row r="9" spans="1:13" ht="12.75">
      <c r="A9" s="96" t="s">
        <v>53</v>
      </c>
      <c r="B9" s="73">
        <v>2430</v>
      </c>
      <c r="C9" s="134">
        <v>136</v>
      </c>
      <c r="D9" s="134">
        <v>86</v>
      </c>
      <c r="E9" s="134">
        <v>33</v>
      </c>
      <c r="F9" s="134">
        <v>17</v>
      </c>
      <c r="G9" s="19"/>
      <c r="H9" s="96" t="s">
        <v>80</v>
      </c>
      <c r="I9" s="73">
        <v>2720</v>
      </c>
      <c r="J9" s="111"/>
      <c r="K9" s="109" t="s">
        <v>48</v>
      </c>
      <c r="L9" s="109" t="s">
        <v>48</v>
      </c>
      <c r="M9" s="109" t="s">
        <v>48</v>
      </c>
    </row>
    <row r="10" spans="1:13" ht="33">
      <c r="A10" s="96" t="s">
        <v>56</v>
      </c>
      <c r="B10" s="73">
        <v>2440</v>
      </c>
      <c r="C10" s="134">
        <v>10184</v>
      </c>
      <c r="D10" s="134">
        <v>6252</v>
      </c>
      <c r="E10" s="134">
        <v>3236</v>
      </c>
      <c r="F10" s="134">
        <v>696</v>
      </c>
      <c r="G10" s="19"/>
      <c r="H10" s="97" t="s">
        <v>147</v>
      </c>
      <c r="I10" s="73">
        <v>2730</v>
      </c>
      <c r="J10" s="111"/>
      <c r="K10" s="109" t="s">
        <v>48</v>
      </c>
      <c r="L10" s="109" t="s">
        <v>48</v>
      </c>
      <c r="M10" s="109" t="s">
        <v>48</v>
      </c>
    </row>
    <row r="11" spans="1:13" ht="12.75">
      <c r="A11" s="96" t="s">
        <v>51</v>
      </c>
      <c r="B11" s="73">
        <v>2450</v>
      </c>
      <c r="C11" s="134">
        <v>10092</v>
      </c>
      <c r="D11" s="134">
        <v>6196</v>
      </c>
      <c r="E11" s="134">
        <v>3201</v>
      </c>
      <c r="F11" s="134">
        <v>695</v>
      </c>
      <c r="G11" s="19"/>
      <c r="H11" s="96" t="s">
        <v>80</v>
      </c>
      <c r="I11" s="73">
        <v>2740</v>
      </c>
      <c r="J11" s="111"/>
      <c r="K11" s="109" t="s">
        <v>48</v>
      </c>
      <c r="L11" s="109" t="s">
        <v>48</v>
      </c>
      <c r="M11" s="109" t="s">
        <v>48</v>
      </c>
    </row>
    <row r="12" spans="1:13" ht="33">
      <c r="A12" s="96" t="s">
        <v>52</v>
      </c>
      <c r="B12" s="73">
        <v>2460</v>
      </c>
      <c r="C12" s="134">
        <v>85</v>
      </c>
      <c r="D12" s="134">
        <v>56</v>
      </c>
      <c r="E12" s="134">
        <v>28</v>
      </c>
      <c r="F12" s="134">
        <v>1</v>
      </c>
      <c r="G12" s="19"/>
      <c r="H12" s="97" t="s">
        <v>148</v>
      </c>
      <c r="I12" s="73">
        <v>2750</v>
      </c>
      <c r="J12" s="111"/>
      <c r="K12" s="109" t="s">
        <v>48</v>
      </c>
      <c r="L12" s="109" t="s">
        <v>48</v>
      </c>
      <c r="M12" s="109" t="s">
        <v>48</v>
      </c>
    </row>
    <row r="13" spans="1:13" ht="12.75">
      <c r="A13" s="96" t="s">
        <v>53</v>
      </c>
      <c r="B13" s="73">
        <v>2470</v>
      </c>
      <c r="C13" s="134">
        <v>7</v>
      </c>
      <c r="D13" s="134">
        <v>0</v>
      </c>
      <c r="E13" s="134">
        <v>7</v>
      </c>
      <c r="F13" s="134">
        <v>0</v>
      </c>
      <c r="G13" s="19"/>
      <c r="H13" s="96" t="s">
        <v>80</v>
      </c>
      <c r="I13" s="73">
        <v>2760</v>
      </c>
      <c r="J13" s="111"/>
      <c r="K13" s="109" t="s">
        <v>48</v>
      </c>
      <c r="L13" s="109" t="s">
        <v>48</v>
      </c>
      <c r="M13" s="109" t="s">
        <v>48</v>
      </c>
    </row>
    <row r="14" spans="1:13" ht="22.5">
      <c r="A14" s="96" t="s">
        <v>104</v>
      </c>
      <c r="B14" s="73">
        <v>2480</v>
      </c>
      <c r="C14" s="134">
        <v>137072</v>
      </c>
      <c r="D14" s="109" t="s">
        <v>48</v>
      </c>
      <c r="E14" s="109" t="s">
        <v>48</v>
      </c>
      <c r="F14" s="109" t="s">
        <v>48</v>
      </c>
      <c r="G14" s="19"/>
      <c r="H14" s="97" t="s">
        <v>149</v>
      </c>
      <c r="I14" s="73">
        <v>2770</v>
      </c>
      <c r="J14" s="110"/>
      <c r="K14" s="109" t="s">
        <v>48</v>
      </c>
      <c r="L14" s="109" t="s">
        <v>48</v>
      </c>
      <c r="M14" s="109" t="s">
        <v>48</v>
      </c>
    </row>
    <row r="15" spans="1:13" ht="21.75">
      <c r="A15" s="97" t="s">
        <v>138</v>
      </c>
      <c r="B15" s="73">
        <v>2490</v>
      </c>
      <c r="C15" s="134">
        <v>3101</v>
      </c>
      <c r="D15" s="109" t="s">
        <v>48</v>
      </c>
      <c r="E15" s="109" t="s">
        <v>48</v>
      </c>
      <c r="F15" s="109" t="s">
        <v>48</v>
      </c>
      <c r="G15" s="19"/>
      <c r="H15" s="96" t="s">
        <v>80</v>
      </c>
      <c r="I15" s="73">
        <v>2780</v>
      </c>
      <c r="J15" s="110"/>
      <c r="K15" s="109" t="s">
        <v>48</v>
      </c>
      <c r="L15" s="109" t="s">
        <v>48</v>
      </c>
      <c r="M15" s="109" t="s">
        <v>48</v>
      </c>
    </row>
    <row r="16" spans="1:13" ht="22.5" customHeight="1">
      <c r="A16" s="96" t="s">
        <v>80</v>
      </c>
      <c r="B16" s="73">
        <v>2500</v>
      </c>
      <c r="C16" s="134">
        <v>1079</v>
      </c>
      <c r="D16" s="109" t="s">
        <v>48</v>
      </c>
      <c r="E16" s="109" t="s">
        <v>48</v>
      </c>
      <c r="F16" s="109" t="s">
        <v>48</v>
      </c>
      <c r="G16" s="19"/>
      <c r="H16" s="97" t="s">
        <v>150</v>
      </c>
      <c r="I16" s="73">
        <v>2790</v>
      </c>
      <c r="J16" s="134">
        <v>186213</v>
      </c>
      <c r="K16" s="109" t="s">
        <v>48</v>
      </c>
      <c r="L16" s="109" t="s">
        <v>48</v>
      </c>
      <c r="M16" s="109" t="s">
        <v>48</v>
      </c>
    </row>
    <row r="17" spans="1:13" ht="33">
      <c r="A17" s="97" t="s">
        <v>139</v>
      </c>
      <c r="B17" s="73">
        <v>2510</v>
      </c>
      <c r="C17" s="110"/>
      <c r="D17" s="109" t="s">
        <v>48</v>
      </c>
      <c r="E17" s="109" t="s">
        <v>48</v>
      </c>
      <c r="F17" s="109" t="s">
        <v>48</v>
      </c>
      <c r="G17" s="19"/>
      <c r="H17" s="96" t="s">
        <v>80</v>
      </c>
      <c r="I17" s="73">
        <v>2800</v>
      </c>
      <c r="J17" s="134">
        <v>35846</v>
      </c>
      <c r="K17" s="109" t="s">
        <v>48</v>
      </c>
      <c r="L17" s="109" t="s">
        <v>48</v>
      </c>
      <c r="M17" s="109" t="s">
        <v>48</v>
      </c>
    </row>
    <row r="18" spans="1:13" ht="44.25" customHeight="1">
      <c r="A18" s="96" t="s">
        <v>80</v>
      </c>
      <c r="B18" s="73">
        <v>2520</v>
      </c>
      <c r="C18" s="110"/>
      <c r="D18" s="109" t="s">
        <v>48</v>
      </c>
      <c r="E18" s="109" t="s">
        <v>48</v>
      </c>
      <c r="F18" s="109" t="s">
        <v>48</v>
      </c>
      <c r="G18" s="19"/>
      <c r="H18" s="97" t="s">
        <v>151</v>
      </c>
      <c r="I18" s="73">
        <v>2810</v>
      </c>
      <c r="J18" s="134">
        <v>40560</v>
      </c>
      <c r="K18" s="109" t="s">
        <v>48</v>
      </c>
      <c r="L18" s="109" t="s">
        <v>48</v>
      </c>
      <c r="M18" s="109" t="s">
        <v>48</v>
      </c>
    </row>
    <row r="19" spans="1:13" ht="22.5" customHeight="1">
      <c r="A19" s="97" t="s">
        <v>140</v>
      </c>
      <c r="B19" s="73">
        <v>2530</v>
      </c>
      <c r="C19" s="110"/>
      <c r="D19" s="109" t="s">
        <v>48</v>
      </c>
      <c r="E19" s="109" t="s">
        <v>48</v>
      </c>
      <c r="F19" s="109" t="s">
        <v>48</v>
      </c>
      <c r="G19" s="19"/>
      <c r="H19" s="96" t="s">
        <v>80</v>
      </c>
      <c r="I19" s="73">
        <v>2820</v>
      </c>
      <c r="J19" s="134">
        <v>4621</v>
      </c>
      <c r="K19" s="109" t="s">
        <v>48</v>
      </c>
      <c r="L19" s="109" t="s">
        <v>48</v>
      </c>
      <c r="M19" s="109" t="s">
        <v>48</v>
      </c>
    </row>
    <row r="20" spans="1:13" ht="22.5" customHeight="1">
      <c r="A20" s="96" t="s">
        <v>80</v>
      </c>
      <c r="B20" s="73">
        <v>2540</v>
      </c>
      <c r="C20" s="110"/>
      <c r="D20" s="109" t="s">
        <v>48</v>
      </c>
      <c r="E20" s="109" t="s">
        <v>48</v>
      </c>
      <c r="F20" s="109" t="s">
        <v>48</v>
      </c>
      <c r="G20" s="19"/>
      <c r="H20" s="97" t="s">
        <v>202</v>
      </c>
      <c r="I20" s="73">
        <v>2830</v>
      </c>
      <c r="J20" s="134">
        <v>10256</v>
      </c>
      <c r="K20" s="109" t="s">
        <v>48</v>
      </c>
      <c r="L20" s="109" t="s">
        <v>48</v>
      </c>
      <c r="M20" s="109" t="s">
        <v>48</v>
      </c>
    </row>
    <row r="21" spans="1:13" ht="22.5" customHeight="1">
      <c r="A21" s="97" t="s">
        <v>141</v>
      </c>
      <c r="B21" s="73">
        <v>2550</v>
      </c>
      <c r="C21" s="110"/>
      <c r="D21" s="109" t="s">
        <v>48</v>
      </c>
      <c r="E21" s="109" t="s">
        <v>48</v>
      </c>
      <c r="F21" s="109" t="s">
        <v>48</v>
      </c>
      <c r="G21" s="19"/>
      <c r="H21" s="96" t="s">
        <v>197</v>
      </c>
      <c r="I21" s="73">
        <v>2835</v>
      </c>
      <c r="J21" s="134">
        <v>4575</v>
      </c>
      <c r="K21" s="109" t="s">
        <v>48</v>
      </c>
      <c r="L21" s="109" t="s">
        <v>48</v>
      </c>
      <c r="M21" s="109" t="s">
        <v>48</v>
      </c>
    </row>
    <row r="22" spans="1:13" ht="12.75">
      <c r="A22" s="96" t="s">
        <v>80</v>
      </c>
      <c r="B22" s="73">
        <v>2560</v>
      </c>
      <c r="C22" s="110"/>
      <c r="D22" s="109" t="s">
        <v>48</v>
      </c>
      <c r="E22" s="109" t="s">
        <v>48</v>
      </c>
      <c r="F22" s="109" t="s">
        <v>48</v>
      </c>
      <c r="G22" s="19"/>
      <c r="H22" s="96" t="s">
        <v>198</v>
      </c>
      <c r="I22" s="73">
        <v>2840</v>
      </c>
      <c r="J22" s="134">
        <v>5681</v>
      </c>
      <c r="K22" s="109" t="s">
        <v>48</v>
      </c>
      <c r="L22" s="109" t="s">
        <v>48</v>
      </c>
      <c r="M22" s="109" t="s">
        <v>48</v>
      </c>
    </row>
    <row r="23" spans="1:13" ht="32.25">
      <c r="A23" s="97" t="s">
        <v>142</v>
      </c>
      <c r="B23" s="73">
        <v>2570</v>
      </c>
      <c r="C23" s="134">
        <v>214846</v>
      </c>
      <c r="D23" s="109" t="s">
        <v>48</v>
      </c>
      <c r="E23" s="109" t="s">
        <v>48</v>
      </c>
      <c r="F23" s="109" t="s">
        <v>48</v>
      </c>
      <c r="G23" s="19"/>
      <c r="H23" s="97" t="s">
        <v>203</v>
      </c>
      <c r="I23" s="73">
        <v>2850</v>
      </c>
      <c r="J23" s="134">
        <v>27118</v>
      </c>
      <c r="K23" s="109" t="s">
        <v>48</v>
      </c>
      <c r="L23" s="109" t="s">
        <v>48</v>
      </c>
      <c r="M23" s="109" t="s">
        <v>48</v>
      </c>
    </row>
    <row r="24" spans="1:13" ht="22.5" customHeight="1">
      <c r="A24" s="96" t="s">
        <v>80</v>
      </c>
      <c r="B24" s="73">
        <v>2580</v>
      </c>
      <c r="C24" s="134">
        <v>87306</v>
      </c>
      <c r="D24" s="109" t="s">
        <v>48</v>
      </c>
      <c r="E24" s="109" t="s">
        <v>48</v>
      </c>
      <c r="F24" s="109" t="s">
        <v>48</v>
      </c>
      <c r="G24" s="19"/>
      <c r="H24" s="96" t="s">
        <v>197</v>
      </c>
      <c r="I24" s="73">
        <v>2855</v>
      </c>
      <c r="J24" s="134">
        <v>25825</v>
      </c>
      <c r="K24" s="109" t="s">
        <v>48</v>
      </c>
      <c r="L24" s="109" t="s">
        <v>48</v>
      </c>
      <c r="M24" s="109" t="s">
        <v>48</v>
      </c>
    </row>
    <row r="25" spans="1:13" s="2" customFormat="1" ht="44.25">
      <c r="A25" s="97" t="s">
        <v>143</v>
      </c>
      <c r="B25" s="73">
        <v>2590</v>
      </c>
      <c r="C25" s="134">
        <v>41507</v>
      </c>
      <c r="D25" s="109" t="s">
        <v>48</v>
      </c>
      <c r="E25" s="109" t="s">
        <v>48</v>
      </c>
      <c r="F25" s="109" t="s">
        <v>48</v>
      </c>
      <c r="G25" s="3"/>
      <c r="H25" s="96" t="s">
        <v>198</v>
      </c>
      <c r="I25" s="73">
        <v>2860</v>
      </c>
      <c r="J25" s="134">
        <v>1293</v>
      </c>
      <c r="K25" s="109" t="s">
        <v>48</v>
      </c>
      <c r="L25" s="109" t="s">
        <v>48</v>
      </c>
      <c r="M25" s="109" t="s">
        <v>48</v>
      </c>
    </row>
    <row r="26" spans="1:13" s="2" customFormat="1" ht="32.25">
      <c r="A26" s="96" t="s">
        <v>80</v>
      </c>
      <c r="B26" s="73">
        <v>2600</v>
      </c>
      <c r="C26" s="134">
        <v>10492</v>
      </c>
      <c r="D26" s="109" t="s">
        <v>48</v>
      </c>
      <c r="E26" s="109" t="s">
        <v>48</v>
      </c>
      <c r="F26" s="109" t="s">
        <v>48</v>
      </c>
      <c r="G26" s="3"/>
      <c r="H26" s="97" t="s">
        <v>204</v>
      </c>
      <c r="I26" s="73">
        <v>2870</v>
      </c>
      <c r="J26" s="134">
        <v>9542</v>
      </c>
      <c r="K26" s="109" t="s">
        <v>48</v>
      </c>
      <c r="L26" s="109" t="s">
        <v>48</v>
      </c>
      <c r="M26" s="109" t="s">
        <v>48</v>
      </c>
    </row>
    <row r="27" spans="1:13" s="2" customFormat="1" ht="21.75">
      <c r="A27" s="97" t="s">
        <v>199</v>
      </c>
      <c r="B27" s="73">
        <v>2610</v>
      </c>
      <c r="C27" s="134">
        <v>85662</v>
      </c>
      <c r="D27" s="109" t="s">
        <v>48</v>
      </c>
      <c r="E27" s="109" t="s">
        <v>48</v>
      </c>
      <c r="F27" s="109" t="s">
        <v>48</v>
      </c>
      <c r="G27" s="3"/>
      <c r="H27" s="96" t="s">
        <v>197</v>
      </c>
      <c r="I27" s="73">
        <v>2875</v>
      </c>
      <c r="J27" s="134">
        <v>5322</v>
      </c>
      <c r="K27" s="109" t="s">
        <v>48</v>
      </c>
      <c r="L27" s="109" t="s">
        <v>48</v>
      </c>
      <c r="M27" s="109" t="s">
        <v>48</v>
      </c>
    </row>
    <row r="28" spans="1:13" s="2" customFormat="1" ht="12.75">
      <c r="A28" s="96" t="s">
        <v>197</v>
      </c>
      <c r="B28" s="73">
        <v>2615</v>
      </c>
      <c r="C28" s="134">
        <v>26205</v>
      </c>
      <c r="D28" s="109" t="s">
        <v>48</v>
      </c>
      <c r="E28" s="109" t="s">
        <v>48</v>
      </c>
      <c r="F28" s="109" t="s">
        <v>48</v>
      </c>
      <c r="G28" s="3"/>
      <c r="H28" s="96" t="s">
        <v>198</v>
      </c>
      <c r="I28" s="73">
        <v>2880</v>
      </c>
      <c r="J28" s="134">
        <v>4220</v>
      </c>
      <c r="K28" s="109" t="s">
        <v>48</v>
      </c>
      <c r="L28" s="109" t="s">
        <v>48</v>
      </c>
      <c r="M28" s="109" t="s">
        <v>48</v>
      </c>
    </row>
    <row r="29" spans="1:13" s="2" customFormat="1" ht="12.75">
      <c r="A29" s="96" t="s">
        <v>198</v>
      </c>
      <c r="B29" s="73">
        <v>2620</v>
      </c>
      <c r="C29" s="134">
        <v>59457</v>
      </c>
      <c r="D29" s="109" t="s">
        <v>48</v>
      </c>
      <c r="E29" s="109" t="s">
        <v>48</v>
      </c>
      <c r="F29" s="109" t="s">
        <v>48</v>
      </c>
      <c r="G29" s="3"/>
      <c r="H29" s="96" t="s">
        <v>121</v>
      </c>
      <c r="I29" s="75"/>
      <c r="J29" s="110"/>
      <c r="K29" s="108"/>
      <c r="L29" s="108"/>
      <c r="M29" s="108"/>
    </row>
    <row r="30" spans="1:13" s="2" customFormat="1" ht="21.75">
      <c r="A30" s="97" t="s">
        <v>200</v>
      </c>
      <c r="B30" s="73">
        <v>2630</v>
      </c>
      <c r="C30" s="134">
        <v>91257</v>
      </c>
      <c r="D30" s="109" t="s">
        <v>48</v>
      </c>
      <c r="E30" s="109" t="s">
        <v>48</v>
      </c>
      <c r="F30" s="109" t="s">
        <v>48</v>
      </c>
      <c r="G30" s="3"/>
      <c r="H30" s="90" t="s">
        <v>110</v>
      </c>
      <c r="I30" s="73">
        <v>2900</v>
      </c>
      <c r="J30" s="134">
        <v>293932</v>
      </c>
      <c r="K30" s="109" t="s">
        <v>48</v>
      </c>
      <c r="L30" s="109" t="s">
        <v>48</v>
      </c>
      <c r="M30" s="109" t="s">
        <v>48</v>
      </c>
    </row>
    <row r="31" spans="1:13" s="2" customFormat="1" ht="12.75">
      <c r="A31" s="96" t="s">
        <v>197</v>
      </c>
      <c r="B31" s="73">
        <v>2635</v>
      </c>
      <c r="C31" s="134">
        <v>81850</v>
      </c>
      <c r="D31" s="109" t="s">
        <v>48</v>
      </c>
      <c r="E31" s="109" t="s">
        <v>48</v>
      </c>
      <c r="F31" s="109" t="s">
        <v>48</v>
      </c>
      <c r="G31" s="3"/>
      <c r="H31" s="88" t="s">
        <v>118</v>
      </c>
      <c r="I31" s="73">
        <v>2910</v>
      </c>
      <c r="J31" s="134">
        <v>579429</v>
      </c>
      <c r="K31" s="134">
        <v>566857</v>
      </c>
      <c r="L31" s="134">
        <v>12155</v>
      </c>
      <c r="M31" s="134">
        <v>417</v>
      </c>
    </row>
    <row r="32" spans="1:13" s="2" customFormat="1" ht="12.75">
      <c r="A32" s="96" t="s">
        <v>198</v>
      </c>
      <c r="B32" s="73">
        <v>2640</v>
      </c>
      <c r="C32" s="134">
        <v>9407</v>
      </c>
      <c r="D32" s="109" t="s">
        <v>48</v>
      </c>
      <c r="E32" s="109" t="s">
        <v>48</v>
      </c>
      <c r="F32" s="109" t="s">
        <v>48</v>
      </c>
      <c r="G32" s="3"/>
      <c r="H32" s="88" t="s">
        <v>111</v>
      </c>
      <c r="I32" s="73">
        <v>2920</v>
      </c>
      <c r="J32" s="134">
        <v>530145</v>
      </c>
      <c r="K32" s="134">
        <v>512551</v>
      </c>
      <c r="L32" s="134">
        <v>15003</v>
      </c>
      <c r="M32" s="134">
        <v>2591</v>
      </c>
    </row>
    <row r="33" spans="1:13" s="2" customFormat="1" ht="21.75">
      <c r="A33" s="97" t="s">
        <v>201</v>
      </c>
      <c r="B33" s="73">
        <v>2650</v>
      </c>
      <c r="C33" s="134">
        <v>68359</v>
      </c>
      <c r="D33" s="109" t="s">
        <v>48</v>
      </c>
      <c r="E33" s="109" t="s">
        <v>48</v>
      </c>
      <c r="F33" s="109" t="s">
        <v>48</v>
      </c>
      <c r="G33" s="3"/>
      <c r="H33" s="88" t="s">
        <v>207</v>
      </c>
      <c r="I33" s="73">
        <v>2925</v>
      </c>
      <c r="J33" s="134">
        <v>431557</v>
      </c>
      <c r="K33" s="134">
        <v>431557</v>
      </c>
      <c r="L33" s="134">
        <v>0</v>
      </c>
      <c r="M33" s="134">
        <v>0</v>
      </c>
    </row>
    <row r="34" spans="1:13" s="2" customFormat="1" ht="12.75">
      <c r="A34" s="96" t="s">
        <v>197</v>
      </c>
      <c r="B34" s="73">
        <v>2655</v>
      </c>
      <c r="C34" s="134">
        <v>31525</v>
      </c>
      <c r="D34" s="109" t="s">
        <v>48</v>
      </c>
      <c r="E34" s="109" t="s">
        <v>48</v>
      </c>
      <c r="F34" s="109" t="s">
        <v>48</v>
      </c>
      <c r="G34" s="3"/>
      <c r="H34" s="88" t="s">
        <v>122</v>
      </c>
      <c r="I34" s="73">
        <v>2930</v>
      </c>
      <c r="J34" s="134">
        <v>279</v>
      </c>
      <c r="K34" s="109" t="s">
        <v>48</v>
      </c>
      <c r="L34" s="109" t="s">
        <v>48</v>
      </c>
      <c r="M34" s="109" t="s">
        <v>48</v>
      </c>
    </row>
    <row r="35" spans="1:13" s="32" customFormat="1" ht="12.75">
      <c r="A35" s="96" t="s">
        <v>198</v>
      </c>
      <c r="B35" s="73">
        <v>2660</v>
      </c>
      <c r="C35" s="134">
        <v>36834</v>
      </c>
      <c r="D35" s="109" t="s">
        <v>48</v>
      </c>
      <c r="E35" s="109" t="s">
        <v>48</v>
      </c>
      <c r="F35" s="109" t="s">
        <v>48</v>
      </c>
      <c r="G35" s="30"/>
      <c r="H35" s="88" t="s">
        <v>123</v>
      </c>
      <c r="I35" s="73">
        <v>2940</v>
      </c>
      <c r="J35" s="134">
        <v>5</v>
      </c>
      <c r="K35" s="109" t="s">
        <v>48</v>
      </c>
      <c r="L35" s="109" t="s">
        <v>48</v>
      </c>
      <c r="M35" s="109" t="s">
        <v>48</v>
      </c>
    </row>
    <row r="36" spans="1:13" s="32" customFormat="1" ht="21" customHeight="1">
      <c r="A36" s="97" t="s">
        <v>144</v>
      </c>
      <c r="B36" s="73">
        <v>2670</v>
      </c>
      <c r="C36" s="110"/>
      <c r="D36" s="109" t="s">
        <v>48</v>
      </c>
      <c r="E36" s="109" t="s">
        <v>48</v>
      </c>
      <c r="F36" s="109" t="s">
        <v>48</v>
      </c>
      <c r="G36" s="30"/>
      <c r="H36" s="90" t="s">
        <v>205</v>
      </c>
      <c r="I36" s="73">
        <v>2950</v>
      </c>
      <c r="J36" s="134">
        <v>215361</v>
      </c>
      <c r="K36" s="134">
        <v>166061</v>
      </c>
      <c r="L36" s="134">
        <v>47230</v>
      </c>
      <c r="M36" s="134">
        <v>2070</v>
      </c>
    </row>
    <row r="37" spans="1:13" s="32" customFormat="1" ht="21.75">
      <c r="A37" s="96" t="s">
        <v>80</v>
      </c>
      <c r="B37" s="73">
        <v>2680</v>
      </c>
      <c r="C37" s="110"/>
      <c r="D37" s="109" t="s">
        <v>48</v>
      </c>
      <c r="E37" s="109" t="s">
        <v>48</v>
      </c>
      <c r="F37" s="109" t="s">
        <v>48</v>
      </c>
      <c r="G37" s="30"/>
      <c r="H37" s="90" t="s">
        <v>206</v>
      </c>
      <c r="I37" s="73">
        <v>2960</v>
      </c>
      <c r="J37" s="134">
        <v>791620</v>
      </c>
      <c r="K37" s="134">
        <v>598439</v>
      </c>
      <c r="L37" s="134">
        <v>192383</v>
      </c>
      <c r="M37" s="134">
        <v>798</v>
      </c>
    </row>
    <row r="38" spans="7:13" s="32" customFormat="1" ht="21" customHeight="1">
      <c r="G38" s="30"/>
      <c r="H38" s="98" t="s">
        <v>59</v>
      </c>
      <c r="I38" s="73">
        <v>2990</v>
      </c>
      <c r="J38" s="134">
        <v>4880192</v>
      </c>
      <c r="K38" s="134">
        <v>2785021</v>
      </c>
      <c r="L38" s="134">
        <v>415941</v>
      </c>
      <c r="M38" s="134">
        <v>35950</v>
      </c>
    </row>
    <row r="39" spans="7:13" s="32" customFormat="1" ht="41.25" customHeight="1">
      <c r="G39" s="30"/>
      <c r="H39" s="3"/>
      <c r="I39" s="26"/>
      <c r="J39" s="26"/>
      <c r="K39" s="26"/>
      <c r="L39" s="26"/>
      <c r="M39" s="26"/>
    </row>
    <row r="40" spans="7:13" s="32" customFormat="1" ht="20.25" customHeight="1">
      <c r="G40" s="30"/>
      <c r="H40" s="3"/>
      <c r="I40" s="26"/>
      <c r="J40" s="26"/>
      <c r="K40" s="26"/>
      <c r="L40" s="26"/>
      <c r="M40" s="26"/>
    </row>
    <row r="41" spans="7:13" s="32" customFormat="1" ht="12.75">
      <c r="G41" s="30"/>
      <c r="H41" s="30"/>
      <c r="I41" s="30"/>
      <c r="J41" s="30"/>
      <c r="K41" s="30"/>
      <c r="L41" s="31"/>
      <c r="M41" s="30"/>
    </row>
    <row r="42" spans="7:13" s="32" customFormat="1" ht="30.75" customHeight="1">
      <c r="G42" s="30"/>
      <c r="H42" s="30"/>
      <c r="I42" s="30"/>
      <c r="J42" s="30"/>
      <c r="K42" s="30"/>
      <c r="L42" s="31"/>
      <c r="M42" s="30"/>
    </row>
    <row r="43" spans="1:13" s="2" customFormat="1" ht="27.75" customHeight="1">
      <c r="A43" s="32"/>
      <c r="B43" s="32"/>
      <c r="C43" s="32"/>
      <c r="D43" s="32"/>
      <c r="E43" s="32"/>
      <c r="F43" s="32"/>
      <c r="G43" s="3"/>
      <c r="H43" s="30"/>
      <c r="I43" s="30"/>
      <c r="J43" s="30"/>
      <c r="K43" s="30"/>
      <c r="L43" s="31"/>
      <c r="M43" s="30"/>
    </row>
    <row r="44" spans="1:13" s="2" customFormat="1" ht="19.5" customHeight="1">
      <c r="A44" s="32"/>
      <c r="B44" s="32"/>
      <c r="C44" s="32"/>
      <c r="D44" s="32"/>
      <c r="E44" s="32"/>
      <c r="F44" s="32"/>
      <c r="G44" s="3"/>
      <c r="H44" s="30"/>
      <c r="I44" s="30"/>
      <c r="J44" s="30"/>
      <c r="K44" s="30"/>
      <c r="L44" s="31"/>
      <c r="M44" s="30"/>
    </row>
    <row r="45" spans="2:13" ht="12.75">
      <c r="B45" s="32"/>
      <c r="C45" s="32"/>
      <c r="D45" s="32"/>
      <c r="E45" s="32"/>
      <c r="F45" s="32"/>
      <c r="G45" s="19"/>
      <c r="H45" s="30"/>
      <c r="I45" s="30"/>
      <c r="J45" s="30"/>
      <c r="K45" s="30"/>
      <c r="L45" s="31"/>
      <c r="M45" s="30"/>
    </row>
    <row r="46" spans="1:13" ht="21" customHeight="1">
      <c r="A46" s="2"/>
      <c r="B46" s="2"/>
      <c r="C46" s="2"/>
      <c r="D46" s="2"/>
      <c r="E46" s="2"/>
      <c r="F46" s="2"/>
      <c r="G46" s="19"/>
      <c r="H46" s="30"/>
      <c r="I46" s="30"/>
      <c r="J46" s="30"/>
      <c r="K46" s="30"/>
      <c r="L46" s="31"/>
      <c r="M46" s="30"/>
    </row>
    <row r="47" spans="7:13" s="2" customFormat="1" ht="12.75">
      <c r="G47" s="3"/>
      <c r="H47" s="30"/>
      <c r="I47" s="30"/>
      <c r="J47" s="30"/>
      <c r="K47" s="30"/>
      <c r="L47" s="31"/>
      <c r="M47" s="30"/>
    </row>
    <row r="48" spans="1:13" s="2" customFormat="1" ht="18" customHeight="1">
      <c r="A48" s="32"/>
      <c r="B48" s="33"/>
      <c r="C48" s="10"/>
      <c r="D48" s="20"/>
      <c r="E48" s="20"/>
      <c r="F48" s="20"/>
      <c r="G48" s="3"/>
      <c r="H48" s="30"/>
      <c r="I48" s="30"/>
      <c r="J48" s="30"/>
      <c r="K48" s="30"/>
      <c r="L48" s="31"/>
      <c r="M48" s="30"/>
    </row>
    <row r="49" spans="1:13" s="2" customFormat="1" ht="12.75">
      <c r="A49" s="32"/>
      <c r="B49" s="33"/>
      <c r="C49" s="10"/>
      <c r="D49" s="20"/>
      <c r="E49" s="20"/>
      <c r="F49" s="20"/>
      <c r="G49" s="3"/>
      <c r="H49" s="3"/>
      <c r="I49" s="26"/>
      <c r="J49" s="26"/>
      <c r="K49" s="26"/>
      <c r="L49" s="26"/>
      <c r="M49" s="26"/>
    </row>
    <row r="50" spans="7:13" s="2" customFormat="1" ht="19.5" customHeight="1">
      <c r="G50" s="3"/>
      <c r="H50" s="3"/>
      <c r="I50" s="26"/>
      <c r="J50" s="26"/>
      <c r="K50" s="26"/>
      <c r="L50" s="26"/>
      <c r="M50" s="26"/>
    </row>
    <row r="51" spans="7:13" s="2" customFormat="1" ht="26.25" customHeight="1">
      <c r="G51" s="3"/>
      <c r="H51" s="19"/>
      <c r="I51" s="14"/>
      <c r="J51" s="14"/>
      <c r="K51" s="14"/>
      <c r="L51" s="14"/>
      <c r="M51" s="14"/>
    </row>
    <row r="52" spans="7:14" s="2" customFormat="1" ht="18.75" customHeight="1">
      <c r="G52" s="52"/>
      <c r="H52" s="19"/>
      <c r="I52" s="14"/>
      <c r="J52" s="14"/>
      <c r="K52" s="14"/>
      <c r="L52" s="14"/>
      <c r="M52" s="14"/>
      <c r="N52" s="49"/>
    </row>
    <row r="53" spans="7:14" s="2" customFormat="1" ht="12.75">
      <c r="G53" s="52"/>
      <c r="H53" s="3"/>
      <c r="I53" s="26"/>
      <c r="J53" s="26"/>
      <c r="K53" s="26"/>
      <c r="L53" s="26"/>
      <c r="M53" s="26"/>
      <c r="N53" s="49"/>
    </row>
    <row r="54" spans="7:14" s="2" customFormat="1" ht="21.75" customHeight="1">
      <c r="G54" s="52"/>
      <c r="H54" s="3"/>
      <c r="I54" s="26"/>
      <c r="J54" s="26"/>
      <c r="K54" s="26"/>
      <c r="L54" s="26"/>
      <c r="M54" s="26"/>
      <c r="N54" s="49"/>
    </row>
    <row r="55" spans="7:14" s="2" customFormat="1" ht="21.75" customHeight="1">
      <c r="G55" s="52"/>
      <c r="H55" s="3"/>
      <c r="I55" s="26"/>
      <c r="J55" s="26"/>
      <c r="K55" s="26"/>
      <c r="L55" s="26"/>
      <c r="M55" s="26"/>
      <c r="N55" s="49"/>
    </row>
    <row r="56" spans="1:14" s="9" customFormat="1" ht="15" customHeight="1">
      <c r="A56" s="2"/>
      <c r="B56" s="2"/>
      <c r="C56" s="2"/>
      <c r="D56" s="2"/>
      <c r="E56" s="2"/>
      <c r="F56" s="2"/>
      <c r="G56" s="5"/>
      <c r="H56" s="3"/>
      <c r="I56" s="26"/>
      <c r="J56" s="26"/>
      <c r="K56" s="26"/>
      <c r="L56" s="26"/>
      <c r="M56" s="26"/>
      <c r="N56" s="54"/>
    </row>
    <row r="57" spans="1:14" s="9" customFormat="1" ht="19.5" customHeight="1">
      <c r="A57" s="2"/>
      <c r="B57" s="2"/>
      <c r="C57" s="2"/>
      <c r="D57" s="2"/>
      <c r="E57" s="2"/>
      <c r="F57" s="2"/>
      <c r="G57" s="5"/>
      <c r="H57" s="3"/>
      <c r="I57" s="26"/>
      <c r="J57" s="26"/>
      <c r="K57" s="26"/>
      <c r="L57" s="26"/>
      <c r="M57" s="26"/>
      <c r="N57" s="54"/>
    </row>
    <row r="58" spans="1:14" s="9" customFormat="1" ht="15" customHeight="1">
      <c r="A58" s="2"/>
      <c r="B58" s="2"/>
      <c r="C58" s="2"/>
      <c r="D58" s="2"/>
      <c r="E58" s="2"/>
      <c r="F58" s="2"/>
      <c r="G58" s="5"/>
      <c r="H58" s="52"/>
      <c r="I58" s="53"/>
      <c r="J58" s="53"/>
      <c r="K58" s="53"/>
      <c r="L58" s="53"/>
      <c r="M58" s="53"/>
      <c r="N58" s="54"/>
    </row>
    <row r="59" spans="7:14" s="9" customFormat="1" ht="15" customHeight="1">
      <c r="G59" s="5"/>
      <c r="H59" s="52"/>
      <c r="I59" s="53"/>
      <c r="J59" s="53"/>
      <c r="K59" s="53"/>
      <c r="L59" s="53"/>
      <c r="M59" s="53"/>
      <c r="N59" s="54"/>
    </row>
    <row r="60" spans="7:14" s="9" customFormat="1" ht="15" customHeight="1">
      <c r="G60" s="5"/>
      <c r="H60" s="52"/>
      <c r="I60" s="53"/>
      <c r="J60" s="53"/>
      <c r="K60" s="53"/>
      <c r="L60" s="53"/>
      <c r="M60" s="53"/>
      <c r="N60" s="54"/>
    </row>
    <row r="61" spans="1:14" ht="12.75">
      <c r="A61" s="9"/>
      <c r="B61" s="9"/>
      <c r="C61" s="9"/>
      <c r="D61" s="9"/>
      <c r="E61" s="9"/>
      <c r="F61" s="9"/>
      <c r="G61" s="55"/>
      <c r="H61" s="52"/>
      <c r="I61" s="53"/>
      <c r="J61" s="53"/>
      <c r="K61" s="53"/>
      <c r="L61" s="53"/>
      <c r="M61" s="53"/>
      <c r="N61" s="57"/>
    </row>
    <row r="62" spans="1:14" ht="12.75">
      <c r="A62" s="9"/>
      <c r="B62" s="9"/>
      <c r="C62" s="9"/>
      <c r="D62" s="9"/>
      <c r="E62" s="9"/>
      <c r="F62" s="9"/>
      <c r="G62" s="55"/>
      <c r="H62" s="50"/>
      <c r="I62" s="5"/>
      <c r="J62" s="5"/>
      <c r="K62" s="5"/>
      <c r="L62" s="5"/>
      <c r="M62" s="51"/>
      <c r="N62" s="57"/>
    </row>
    <row r="63" spans="1:14" ht="12.75">
      <c r="A63" s="9"/>
      <c r="B63" s="9"/>
      <c r="C63" s="9"/>
      <c r="D63" s="9"/>
      <c r="E63" s="9"/>
      <c r="F63" s="9"/>
      <c r="G63" s="57"/>
      <c r="H63" s="50"/>
      <c r="I63" s="5"/>
      <c r="J63" s="5"/>
      <c r="K63" s="5"/>
      <c r="L63" s="5"/>
      <c r="M63" s="51"/>
      <c r="N63" s="57"/>
    </row>
    <row r="64" spans="7:14" ht="12.75">
      <c r="G64" s="57"/>
      <c r="H64" s="50"/>
      <c r="I64" s="5"/>
      <c r="J64" s="5"/>
      <c r="K64" s="5"/>
      <c r="L64" s="5"/>
      <c r="M64" s="51"/>
      <c r="N64" s="57"/>
    </row>
    <row r="65" spans="1:14" ht="12.75">
      <c r="A65" s="36"/>
      <c r="B65" s="19"/>
      <c r="C65" s="25"/>
      <c r="D65" s="24"/>
      <c r="E65" s="19"/>
      <c r="F65" s="19"/>
      <c r="G65" s="57"/>
      <c r="H65" s="50"/>
      <c r="I65" s="5"/>
      <c r="J65" s="5"/>
      <c r="K65" s="5"/>
      <c r="L65" s="5"/>
      <c r="M65" s="51"/>
      <c r="N65" s="57"/>
    </row>
    <row r="66" spans="8:13" ht="12.75">
      <c r="H66" s="50"/>
      <c r="I66" s="5"/>
      <c r="J66" s="5"/>
      <c r="K66" s="5"/>
      <c r="L66" s="5"/>
      <c r="M66" s="51"/>
    </row>
    <row r="67" spans="8:13" ht="12.75">
      <c r="H67" s="55"/>
      <c r="I67" s="56"/>
      <c r="J67" s="56"/>
      <c r="K67" s="56"/>
      <c r="L67" s="56"/>
      <c r="M67" s="56"/>
    </row>
    <row r="68" spans="8:13" ht="12.75">
      <c r="H68" s="55"/>
      <c r="I68" s="56"/>
      <c r="J68" s="56"/>
      <c r="K68" s="56"/>
      <c r="L68" s="56"/>
      <c r="M68" s="56"/>
    </row>
    <row r="69" spans="8:13" ht="12.75">
      <c r="H69" s="57"/>
      <c r="I69" s="57"/>
      <c r="J69" s="57"/>
      <c r="K69" s="57"/>
      <c r="L69" s="57"/>
      <c r="M69" s="57"/>
    </row>
    <row r="70" spans="8:13" ht="12.75">
      <c r="H70" s="57"/>
      <c r="I70" s="57"/>
      <c r="J70" s="57"/>
      <c r="K70" s="57"/>
      <c r="L70" s="57"/>
      <c r="M70" s="57"/>
    </row>
    <row r="71" spans="8:13" ht="12.75">
      <c r="H71" s="57"/>
      <c r="I71" s="57"/>
      <c r="J71" s="57"/>
      <c r="K71" s="57"/>
      <c r="L71" s="57"/>
      <c r="M71" s="57"/>
    </row>
  </sheetData>
  <sheetProtection password="CE28" sheet="1" objects="1" scenarios="1"/>
  <printOptions horizontalCentered="1"/>
  <pageMargins left="0" right="0" top="0" bottom="0" header="0" footer="0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showGridLines="0" showRowColHeaders="0" zoomScaleSheetLayoutView="50" zoomScalePageLayoutView="0" workbookViewId="0" topLeftCell="A3">
      <pane ySplit="5" topLeftCell="A8" activePane="bottomLeft" state="frozen"/>
      <selection pane="topLeft" activeCell="F3" sqref="F3"/>
      <selection pane="bottomLeft" activeCell="C8" sqref="C8"/>
    </sheetView>
  </sheetViews>
  <sheetFormatPr defaultColWidth="12.875" defaultRowHeight="12.75"/>
  <cols>
    <col min="1" max="1" width="42.75390625" style="20" customWidth="1"/>
    <col min="2" max="2" width="5.75390625" style="10" customWidth="1"/>
    <col min="3" max="3" width="8.875" style="20" customWidth="1"/>
    <col min="4" max="6" width="9.75390625" style="20" customWidth="1"/>
    <col min="7" max="11" width="5.75390625" style="20" customWidth="1"/>
    <col min="12" max="12" width="15.125" style="20" customWidth="1"/>
    <col min="13" max="14" width="5.75390625" style="20" customWidth="1"/>
    <col min="15" max="15" width="9.75390625" style="20" customWidth="1"/>
    <col min="16" max="17" width="5.75390625" style="20" customWidth="1"/>
    <col min="18" max="20" width="9.75390625" style="20" customWidth="1"/>
    <col min="21" max="21" width="10.00390625" style="20" customWidth="1"/>
    <col min="22" max="22" width="16.375" style="20" customWidth="1"/>
    <col min="23" max="23" width="14.625" style="20" customWidth="1"/>
    <col min="24" max="24" width="14.125" style="20" customWidth="1"/>
    <col min="25" max="16384" width="12.875" style="20" customWidth="1"/>
  </cols>
  <sheetData>
    <row r="1" spans="1:24" ht="15.75">
      <c r="A1" s="205" t="s">
        <v>41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2"/>
      <c r="T1" s="22"/>
      <c r="U1" s="22"/>
      <c r="V1" s="22"/>
      <c r="W1" s="22"/>
      <c r="X1" s="99" t="s">
        <v>65</v>
      </c>
    </row>
    <row r="2" spans="1:24" ht="16.5" customHeight="1">
      <c r="A2" s="210" t="str">
        <f>'тит.лист'!B15</f>
        <v>по состоянию на 01.01.2011 года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15"/>
      <c r="T2" s="15"/>
      <c r="U2" s="15"/>
      <c r="V2" s="15"/>
      <c r="W2" s="15"/>
      <c r="X2" s="119" t="s">
        <v>164</v>
      </c>
    </row>
    <row r="3" spans="1:24" ht="48" customHeight="1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118" t="s">
        <v>0</v>
      </c>
    </row>
    <row r="4" spans="1:24" ht="12.75">
      <c r="A4" s="193"/>
      <c r="B4" s="193" t="s">
        <v>9</v>
      </c>
      <c r="C4" s="193" t="s">
        <v>40</v>
      </c>
      <c r="D4" s="76" t="s">
        <v>27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1:24" ht="12.75">
      <c r="A5" s="193"/>
      <c r="B5" s="193"/>
      <c r="C5" s="193"/>
      <c r="D5" s="199" t="s">
        <v>62</v>
      </c>
      <c r="E5" s="211" t="s">
        <v>7</v>
      </c>
      <c r="F5" s="213"/>
      <c r="G5" s="199" t="s">
        <v>174</v>
      </c>
      <c r="H5" s="199" t="s">
        <v>175</v>
      </c>
      <c r="I5" s="199" t="s">
        <v>176</v>
      </c>
      <c r="J5" s="211" t="s">
        <v>7</v>
      </c>
      <c r="K5" s="213"/>
      <c r="L5" s="199" t="s">
        <v>181</v>
      </c>
      <c r="M5" s="199" t="s">
        <v>178</v>
      </c>
      <c r="N5" s="199" t="s">
        <v>179</v>
      </c>
      <c r="O5" s="199" t="s">
        <v>180</v>
      </c>
      <c r="P5" s="199" t="s">
        <v>57</v>
      </c>
      <c r="Q5" s="199" t="s">
        <v>58</v>
      </c>
      <c r="R5" s="199" t="s">
        <v>64</v>
      </c>
      <c r="S5" s="199" t="s">
        <v>182</v>
      </c>
      <c r="T5" s="199" t="s">
        <v>186</v>
      </c>
      <c r="U5" s="199" t="s">
        <v>187</v>
      </c>
      <c r="V5" s="211" t="s">
        <v>7</v>
      </c>
      <c r="W5" s="212"/>
      <c r="X5" s="213"/>
    </row>
    <row r="6" spans="1:24" ht="108.75" customHeight="1">
      <c r="A6" s="193"/>
      <c r="B6" s="193"/>
      <c r="C6" s="193"/>
      <c r="D6" s="214"/>
      <c r="E6" s="59" t="s">
        <v>63</v>
      </c>
      <c r="F6" s="59" t="s">
        <v>109</v>
      </c>
      <c r="G6" s="214"/>
      <c r="H6" s="214"/>
      <c r="I6" s="214"/>
      <c r="J6" s="59" t="s">
        <v>176</v>
      </c>
      <c r="K6" s="59" t="s">
        <v>177</v>
      </c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59" t="s">
        <v>183</v>
      </c>
      <c r="W6" s="59" t="s">
        <v>185</v>
      </c>
      <c r="X6" s="59" t="s">
        <v>184</v>
      </c>
    </row>
    <row r="7" spans="1:24" s="21" customFormat="1" ht="12.75">
      <c r="A7" s="62" t="s">
        <v>5</v>
      </c>
      <c r="B7" s="63" t="s">
        <v>6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  <c r="I7" s="62">
        <v>7</v>
      </c>
      <c r="J7" s="62">
        <v>8</v>
      </c>
      <c r="K7" s="62">
        <v>9</v>
      </c>
      <c r="L7" s="62">
        <v>10</v>
      </c>
      <c r="M7" s="62">
        <v>11</v>
      </c>
      <c r="N7" s="62">
        <v>12</v>
      </c>
      <c r="O7" s="62">
        <v>13</v>
      </c>
      <c r="P7" s="62">
        <v>14</v>
      </c>
      <c r="Q7" s="62">
        <v>15</v>
      </c>
      <c r="R7" s="62">
        <v>16</v>
      </c>
      <c r="S7" s="62">
        <v>17</v>
      </c>
      <c r="T7" s="62">
        <v>18</v>
      </c>
      <c r="U7" s="62">
        <v>19</v>
      </c>
      <c r="V7" s="62">
        <v>20</v>
      </c>
      <c r="W7" s="62">
        <v>21</v>
      </c>
      <c r="X7" s="62">
        <v>22</v>
      </c>
    </row>
    <row r="8" spans="1:24" ht="12.75">
      <c r="A8" s="60" t="s">
        <v>152</v>
      </c>
      <c r="B8" s="66">
        <v>3010</v>
      </c>
      <c r="C8" s="134">
        <v>712255</v>
      </c>
      <c r="D8" s="134">
        <v>609937</v>
      </c>
      <c r="E8" s="134">
        <v>609937</v>
      </c>
      <c r="F8" s="134">
        <v>0</v>
      </c>
      <c r="G8" s="134">
        <v>0</v>
      </c>
      <c r="H8" s="134">
        <v>0</v>
      </c>
      <c r="I8" s="134">
        <v>92</v>
      </c>
      <c r="J8" s="134">
        <v>92</v>
      </c>
      <c r="K8" s="134">
        <v>0</v>
      </c>
      <c r="L8" s="134">
        <v>0</v>
      </c>
      <c r="M8" s="134">
        <v>0</v>
      </c>
      <c r="N8" s="134">
        <v>0</v>
      </c>
      <c r="O8" s="134">
        <v>0</v>
      </c>
      <c r="P8" s="134">
        <v>263</v>
      </c>
      <c r="Q8" s="134">
        <v>279</v>
      </c>
      <c r="R8" s="134">
        <v>100257</v>
      </c>
      <c r="S8" s="134">
        <v>1420</v>
      </c>
      <c r="T8" s="134">
        <v>0</v>
      </c>
      <c r="U8" s="134">
        <v>7</v>
      </c>
      <c r="V8" s="134">
        <v>0</v>
      </c>
      <c r="W8" s="134">
        <v>0</v>
      </c>
      <c r="X8" s="134">
        <v>7</v>
      </c>
    </row>
    <row r="9" spans="1:24" s="4" customFormat="1" ht="12.75">
      <c r="A9" s="65" t="s">
        <v>112</v>
      </c>
      <c r="B9" s="66">
        <v>3015</v>
      </c>
      <c r="C9" s="134">
        <v>712255</v>
      </c>
      <c r="D9" s="134">
        <v>609937</v>
      </c>
      <c r="E9" s="134">
        <v>609937</v>
      </c>
      <c r="F9" s="134">
        <v>0</v>
      </c>
      <c r="G9" s="134">
        <v>0</v>
      </c>
      <c r="H9" s="134">
        <v>0</v>
      </c>
      <c r="I9" s="134">
        <v>92</v>
      </c>
      <c r="J9" s="134">
        <v>92</v>
      </c>
      <c r="K9" s="134">
        <v>0</v>
      </c>
      <c r="L9" s="134">
        <v>0</v>
      </c>
      <c r="M9" s="134">
        <v>0</v>
      </c>
      <c r="N9" s="134">
        <v>0</v>
      </c>
      <c r="O9" s="134">
        <v>0</v>
      </c>
      <c r="P9" s="134">
        <v>263</v>
      </c>
      <c r="Q9" s="134">
        <v>279</v>
      </c>
      <c r="R9" s="134">
        <v>100257</v>
      </c>
      <c r="S9" s="134">
        <v>1420</v>
      </c>
      <c r="T9" s="134">
        <v>0</v>
      </c>
      <c r="U9" s="134">
        <v>7</v>
      </c>
      <c r="V9" s="134">
        <v>0</v>
      </c>
      <c r="W9" s="134">
        <v>0</v>
      </c>
      <c r="X9" s="134">
        <v>7</v>
      </c>
    </row>
    <row r="10" spans="1:24" ht="12.75">
      <c r="A10" s="69" t="s">
        <v>124</v>
      </c>
      <c r="B10" s="66">
        <v>3020</v>
      </c>
      <c r="C10" s="134">
        <v>617856</v>
      </c>
      <c r="D10" s="134">
        <v>607376</v>
      </c>
      <c r="E10" s="134">
        <v>607376</v>
      </c>
      <c r="F10" s="134">
        <v>0</v>
      </c>
      <c r="G10" s="134">
        <v>0</v>
      </c>
      <c r="H10" s="134">
        <v>0</v>
      </c>
      <c r="I10" s="134">
        <v>92</v>
      </c>
      <c r="J10" s="134">
        <v>92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263</v>
      </c>
      <c r="Q10" s="134">
        <v>279</v>
      </c>
      <c r="R10" s="134">
        <v>9839</v>
      </c>
      <c r="S10" s="134">
        <v>0</v>
      </c>
      <c r="T10" s="134">
        <v>0</v>
      </c>
      <c r="U10" s="134">
        <v>7</v>
      </c>
      <c r="V10" s="134">
        <v>0</v>
      </c>
      <c r="W10" s="134">
        <v>0</v>
      </c>
      <c r="X10" s="134">
        <v>7</v>
      </c>
    </row>
    <row r="11" spans="1:24" ht="12.75">
      <c r="A11" s="69" t="s">
        <v>116</v>
      </c>
      <c r="B11" s="66">
        <v>3025</v>
      </c>
      <c r="C11" s="134">
        <v>97</v>
      </c>
      <c r="D11" s="134">
        <v>0</v>
      </c>
      <c r="E11" s="134">
        <v>0</v>
      </c>
      <c r="F11" s="134">
        <v>0</v>
      </c>
      <c r="G11" s="134">
        <v>0</v>
      </c>
      <c r="H11" s="134">
        <v>0</v>
      </c>
      <c r="I11" s="134">
        <v>92</v>
      </c>
      <c r="J11" s="134">
        <v>92</v>
      </c>
      <c r="K11" s="134">
        <v>0</v>
      </c>
      <c r="L11" s="134">
        <v>0</v>
      </c>
      <c r="M11" s="134">
        <v>0</v>
      </c>
      <c r="N11" s="134">
        <v>0</v>
      </c>
      <c r="O11" s="134">
        <v>0</v>
      </c>
      <c r="P11" s="134">
        <v>5</v>
      </c>
      <c r="Q11" s="134">
        <v>0</v>
      </c>
      <c r="R11" s="134">
        <v>0</v>
      </c>
      <c r="S11" s="134">
        <v>0</v>
      </c>
      <c r="T11" s="134">
        <v>0</v>
      </c>
      <c r="U11" s="134">
        <v>0</v>
      </c>
      <c r="V11" s="134">
        <v>0</v>
      </c>
      <c r="W11" s="134">
        <v>0</v>
      </c>
      <c r="X11" s="134">
        <v>0</v>
      </c>
    </row>
    <row r="12" spans="1:24" ht="12.75" customHeight="1">
      <c r="A12" s="65" t="s">
        <v>113</v>
      </c>
      <c r="B12" s="66">
        <v>3026</v>
      </c>
      <c r="C12" s="134">
        <v>94399</v>
      </c>
      <c r="D12" s="134">
        <v>2561</v>
      </c>
      <c r="E12" s="134">
        <v>2561</v>
      </c>
      <c r="F12" s="134">
        <v>0</v>
      </c>
      <c r="G12" s="134">
        <v>0</v>
      </c>
      <c r="H12" s="134">
        <v>0</v>
      </c>
      <c r="I12" s="134">
        <v>0</v>
      </c>
      <c r="J12" s="134">
        <v>0</v>
      </c>
      <c r="K12" s="134">
        <v>0</v>
      </c>
      <c r="L12" s="134">
        <v>0</v>
      </c>
      <c r="M12" s="134">
        <v>0</v>
      </c>
      <c r="N12" s="134">
        <v>0</v>
      </c>
      <c r="O12" s="134">
        <v>0</v>
      </c>
      <c r="P12" s="134">
        <v>0</v>
      </c>
      <c r="Q12" s="134">
        <v>0</v>
      </c>
      <c r="R12" s="134">
        <v>90418</v>
      </c>
      <c r="S12" s="134">
        <v>1420</v>
      </c>
      <c r="T12" s="134">
        <v>0</v>
      </c>
      <c r="U12" s="134">
        <v>0</v>
      </c>
      <c r="V12" s="134">
        <v>0</v>
      </c>
      <c r="W12" s="134">
        <v>0</v>
      </c>
      <c r="X12" s="134">
        <v>0</v>
      </c>
    </row>
    <row r="13" spans="1:24" ht="12.75">
      <c r="A13" s="69" t="s">
        <v>44</v>
      </c>
      <c r="B13" s="66">
        <v>3030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12.75">
      <c r="A14" s="69" t="s">
        <v>28</v>
      </c>
      <c r="B14" s="66">
        <v>3040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</row>
    <row r="15" spans="1:24" ht="33.75">
      <c r="A15" s="69" t="s">
        <v>82</v>
      </c>
      <c r="B15" s="66">
        <v>3050</v>
      </c>
      <c r="C15" s="134">
        <v>94399</v>
      </c>
      <c r="D15" s="134">
        <v>2561</v>
      </c>
      <c r="E15" s="134">
        <v>2561</v>
      </c>
      <c r="F15" s="134">
        <v>0</v>
      </c>
      <c r="G15" s="134">
        <v>0</v>
      </c>
      <c r="H15" s="134">
        <v>0</v>
      </c>
      <c r="I15" s="134">
        <v>0</v>
      </c>
      <c r="J15" s="134">
        <v>0</v>
      </c>
      <c r="K15" s="134">
        <v>0</v>
      </c>
      <c r="L15" s="134">
        <v>0</v>
      </c>
      <c r="M15" s="134">
        <v>0</v>
      </c>
      <c r="N15" s="134">
        <v>0</v>
      </c>
      <c r="O15" s="134">
        <v>0</v>
      </c>
      <c r="P15" s="134">
        <v>0</v>
      </c>
      <c r="Q15" s="134">
        <v>0</v>
      </c>
      <c r="R15" s="134">
        <v>90418</v>
      </c>
      <c r="S15" s="134">
        <v>1420</v>
      </c>
      <c r="T15" s="134">
        <v>0</v>
      </c>
      <c r="U15" s="134">
        <v>0</v>
      </c>
      <c r="V15" s="134">
        <v>0</v>
      </c>
      <c r="W15" s="134">
        <v>0</v>
      </c>
      <c r="X15" s="134">
        <v>0</v>
      </c>
    </row>
    <row r="16" spans="1:24" ht="12.75">
      <c r="A16" s="69" t="s">
        <v>117</v>
      </c>
      <c r="B16" s="66">
        <v>3051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</row>
    <row r="17" spans="1:24" ht="31.5" customHeight="1">
      <c r="A17" s="69" t="s">
        <v>79</v>
      </c>
      <c r="B17" s="66">
        <v>3060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</row>
    <row r="18" spans="1:24" ht="12.75">
      <c r="A18" s="69" t="s">
        <v>117</v>
      </c>
      <c r="B18" s="66">
        <v>3061</v>
      </c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</row>
    <row r="19" spans="1:24" ht="12.75" customHeight="1">
      <c r="A19" s="69" t="s">
        <v>24</v>
      </c>
      <c r="B19" s="66">
        <v>3070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</row>
    <row r="20" spans="1:24" ht="21">
      <c r="A20" s="70" t="s">
        <v>125</v>
      </c>
      <c r="B20" s="66">
        <v>3075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</row>
    <row r="21" spans="1:24" ht="22.5">
      <c r="A21" s="67" t="s">
        <v>153</v>
      </c>
      <c r="B21" s="66">
        <v>3076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</row>
    <row r="22" spans="1:24" ht="22.5">
      <c r="A22" s="58" t="s">
        <v>126</v>
      </c>
      <c r="B22" s="66">
        <v>3077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</row>
    <row r="23" spans="1:24" ht="12.75">
      <c r="A23" s="58" t="s">
        <v>120</v>
      </c>
      <c r="B23" s="66">
        <v>3078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</row>
    <row r="24" spans="1:24" ht="22.5" customHeight="1">
      <c r="A24" s="60" t="s">
        <v>119</v>
      </c>
      <c r="B24" s="66">
        <v>3080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</row>
    <row r="25" spans="1:24" ht="12.75" customHeight="1">
      <c r="A25" s="60" t="s">
        <v>107</v>
      </c>
      <c r="B25" s="66">
        <v>3090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</row>
    <row r="26" spans="1:24" ht="22.5">
      <c r="A26" s="58" t="s">
        <v>154</v>
      </c>
      <c r="B26" s="66">
        <v>3100</v>
      </c>
      <c r="C26" s="134">
        <v>182227</v>
      </c>
      <c r="D26" s="134">
        <v>100303</v>
      </c>
      <c r="E26" s="134">
        <v>100303</v>
      </c>
      <c r="F26" s="134">
        <v>0</v>
      </c>
      <c r="G26" s="134">
        <v>2</v>
      </c>
      <c r="H26" s="134">
        <v>0</v>
      </c>
      <c r="I26" s="134">
        <v>121</v>
      </c>
      <c r="J26" s="134">
        <v>121</v>
      </c>
      <c r="K26" s="134">
        <v>0</v>
      </c>
      <c r="L26" s="134">
        <v>1</v>
      </c>
      <c r="M26" s="134">
        <v>0</v>
      </c>
      <c r="N26" s="134">
        <v>34</v>
      </c>
      <c r="O26" s="134">
        <v>0</v>
      </c>
      <c r="P26" s="134">
        <v>30</v>
      </c>
      <c r="Q26" s="134">
        <v>40</v>
      </c>
      <c r="R26" s="134">
        <v>80605</v>
      </c>
      <c r="S26" s="134">
        <v>23</v>
      </c>
      <c r="T26" s="134">
        <v>0</v>
      </c>
      <c r="U26" s="134">
        <v>274</v>
      </c>
      <c r="V26" s="134">
        <v>0</v>
      </c>
      <c r="W26" s="134">
        <v>0</v>
      </c>
      <c r="X26" s="134">
        <v>274</v>
      </c>
    </row>
    <row r="27" spans="1:24" ht="12.75" customHeight="1">
      <c r="A27" s="65" t="s">
        <v>113</v>
      </c>
      <c r="B27" s="66">
        <v>3105</v>
      </c>
      <c r="C27" s="134">
        <v>132574</v>
      </c>
      <c r="D27" s="134">
        <v>58976</v>
      </c>
      <c r="E27" s="134">
        <v>58976</v>
      </c>
      <c r="F27" s="134">
        <v>0</v>
      </c>
      <c r="G27" s="134">
        <v>0</v>
      </c>
      <c r="H27" s="134">
        <v>0</v>
      </c>
      <c r="I27" s="134">
        <v>0</v>
      </c>
      <c r="J27" s="134">
        <v>0</v>
      </c>
      <c r="K27" s="134">
        <v>0</v>
      </c>
      <c r="L27" s="134">
        <v>0</v>
      </c>
      <c r="M27" s="134">
        <v>0</v>
      </c>
      <c r="N27" s="134">
        <v>0</v>
      </c>
      <c r="O27" s="134">
        <v>0</v>
      </c>
      <c r="P27" s="134">
        <v>0</v>
      </c>
      <c r="Q27" s="134">
        <v>0</v>
      </c>
      <c r="R27" s="134">
        <v>73575</v>
      </c>
      <c r="S27" s="134">
        <v>23</v>
      </c>
      <c r="T27" s="134">
        <v>0</v>
      </c>
      <c r="U27" s="134">
        <v>0</v>
      </c>
      <c r="V27" s="134">
        <v>0</v>
      </c>
      <c r="W27" s="134">
        <v>0</v>
      </c>
      <c r="X27" s="134">
        <v>0</v>
      </c>
    </row>
    <row r="28" spans="1:24" ht="33.75">
      <c r="A28" s="77" t="s">
        <v>155</v>
      </c>
      <c r="B28" s="66">
        <v>3110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</row>
    <row r="29" spans="1:24" ht="22.5">
      <c r="A29" s="69" t="s">
        <v>46</v>
      </c>
      <c r="B29" s="66">
        <v>3120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</row>
    <row r="30" spans="1:24" ht="33.75">
      <c r="A30" s="69" t="s">
        <v>82</v>
      </c>
      <c r="B30" s="66">
        <v>3130</v>
      </c>
      <c r="C30" s="134">
        <v>132574</v>
      </c>
      <c r="D30" s="134">
        <v>58976</v>
      </c>
      <c r="E30" s="134">
        <v>58976</v>
      </c>
      <c r="F30" s="134">
        <v>0</v>
      </c>
      <c r="G30" s="134">
        <v>0</v>
      </c>
      <c r="H30" s="134">
        <v>0</v>
      </c>
      <c r="I30" s="134">
        <v>0</v>
      </c>
      <c r="J30" s="134">
        <v>0</v>
      </c>
      <c r="K30" s="134">
        <v>0</v>
      </c>
      <c r="L30" s="134">
        <v>0</v>
      </c>
      <c r="M30" s="134">
        <v>0</v>
      </c>
      <c r="N30" s="134">
        <v>0</v>
      </c>
      <c r="O30" s="134">
        <v>0</v>
      </c>
      <c r="P30" s="134">
        <v>0</v>
      </c>
      <c r="Q30" s="134">
        <v>0</v>
      </c>
      <c r="R30" s="134">
        <v>73575</v>
      </c>
      <c r="S30" s="134">
        <v>23</v>
      </c>
      <c r="T30" s="134">
        <v>0</v>
      </c>
      <c r="U30" s="134">
        <v>0</v>
      </c>
      <c r="V30" s="134">
        <v>0</v>
      </c>
      <c r="W30" s="134">
        <v>0</v>
      </c>
      <c r="X30" s="134">
        <v>0</v>
      </c>
    </row>
    <row r="31" spans="1:24" ht="12.75">
      <c r="A31" s="69" t="s">
        <v>117</v>
      </c>
      <c r="B31" s="66">
        <v>3131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</row>
    <row r="32" spans="1:24" ht="33" customHeight="1">
      <c r="A32" s="69" t="s">
        <v>79</v>
      </c>
      <c r="B32" s="66">
        <v>3140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</row>
    <row r="33" spans="1:24" ht="12.75">
      <c r="A33" s="69" t="s">
        <v>117</v>
      </c>
      <c r="B33" s="66">
        <v>3141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</row>
    <row r="34" spans="1:24" ht="12.75" customHeight="1">
      <c r="A34" s="69" t="s">
        <v>24</v>
      </c>
      <c r="B34" s="66">
        <v>3150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</row>
    <row r="35" spans="1:24" ht="21">
      <c r="A35" s="70" t="s">
        <v>125</v>
      </c>
      <c r="B35" s="66">
        <v>3155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</row>
    <row r="36" spans="1:24" ht="22.5">
      <c r="A36" s="67" t="s">
        <v>156</v>
      </c>
      <c r="B36" s="66">
        <v>3156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</row>
    <row r="37" spans="1:24" ht="22.5">
      <c r="A37" s="58" t="s">
        <v>126</v>
      </c>
      <c r="B37" s="66">
        <v>3157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</row>
    <row r="38" spans="1:24" ht="12.75">
      <c r="A38" s="58" t="s">
        <v>120</v>
      </c>
      <c r="B38" s="66">
        <v>3158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</row>
    <row r="39" spans="1:24" ht="22.5" customHeight="1">
      <c r="A39" s="60" t="s">
        <v>119</v>
      </c>
      <c r="B39" s="66">
        <v>3160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</row>
    <row r="40" spans="1:24" ht="12.75" customHeight="1">
      <c r="A40" s="60" t="s">
        <v>107</v>
      </c>
      <c r="B40" s="66">
        <v>3170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</row>
    <row r="41" spans="1:24" ht="33.75">
      <c r="A41" s="129" t="s">
        <v>210</v>
      </c>
      <c r="B41" s="130">
        <v>3175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</row>
    <row r="42" spans="1:24" ht="33.75">
      <c r="A42" s="129" t="s">
        <v>211</v>
      </c>
      <c r="B42" s="130">
        <v>3176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</row>
    <row r="43" spans="1:24" ht="12.75">
      <c r="A43" s="60" t="s">
        <v>59</v>
      </c>
      <c r="B43" s="66">
        <v>3180</v>
      </c>
      <c r="C43" s="134">
        <v>2678636</v>
      </c>
      <c r="D43" s="134">
        <v>2050627</v>
      </c>
      <c r="E43" s="134">
        <v>2050627</v>
      </c>
      <c r="F43" s="134">
        <v>0</v>
      </c>
      <c r="G43" s="134">
        <v>2</v>
      </c>
      <c r="H43" s="134">
        <v>0</v>
      </c>
      <c r="I43" s="134">
        <v>489</v>
      </c>
      <c r="J43" s="134">
        <v>489</v>
      </c>
      <c r="K43" s="134">
        <v>0</v>
      </c>
      <c r="L43" s="134">
        <v>1</v>
      </c>
      <c r="M43" s="134">
        <v>0</v>
      </c>
      <c r="N43" s="134">
        <v>34</v>
      </c>
      <c r="O43" s="134">
        <v>0</v>
      </c>
      <c r="P43" s="134">
        <v>824</v>
      </c>
      <c r="Q43" s="134">
        <v>877</v>
      </c>
      <c r="R43" s="134">
        <v>618944</v>
      </c>
      <c r="S43" s="134">
        <v>5749</v>
      </c>
      <c r="T43" s="134">
        <v>0</v>
      </c>
      <c r="U43" s="134">
        <v>295</v>
      </c>
      <c r="V43" s="134">
        <v>0</v>
      </c>
      <c r="W43" s="134">
        <v>0</v>
      </c>
      <c r="X43" s="134">
        <v>295</v>
      </c>
    </row>
    <row r="44" spans="1:24" ht="33" customHeight="1">
      <c r="A44" s="65" t="s">
        <v>157</v>
      </c>
      <c r="B44" s="66">
        <v>3200</v>
      </c>
      <c r="C44" s="134">
        <v>42512</v>
      </c>
      <c r="D44" s="78" t="s">
        <v>8</v>
      </c>
      <c r="E44" s="79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</row>
    <row r="45" spans="1:24" ht="12.75">
      <c r="A45" s="24"/>
      <c r="B45" s="25"/>
      <c r="C45" s="24"/>
      <c r="D45" s="24"/>
      <c r="E45" s="24"/>
      <c r="F45" s="19"/>
      <c r="G45" s="24"/>
      <c r="H45" s="19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>
      <c r="A46" s="24"/>
      <c r="B46" s="25"/>
      <c r="C46" s="24"/>
      <c r="D46" s="24"/>
      <c r="E46" s="24"/>
      <c r="F46" s="19"/>
      <c r="G46" s="24"/>
      <c r="H46" s="19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ht="12.75">
      <c r="A47" s="24"/>
      <c r="B47" s="25"/>
      <c r="C47" s="24"/>
      <c r="D47" s="24"/>
      <c r="E47" s="24"/>
      <c r="F47" s="19"/>
      <c r="G47" s="24"/>
      <c r="H47" s="19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</sheetData>
  <sheetProtection password="CE28" sheet="1" objects="1" scenarios="1"/>
  <mergeCells count="22">
    <mergeCell ref="J5:K5"/>
    <mergeCell ref="P5:P6"/>
    <mergeCell ref="Q5:Q6"/>
    <mergeCell ref="R5:R6"/>
    <mergeCell ref="D5:D6"/>
    <mergeCell ref="E5:F5"/>
    <mergeCell ref="I5:I6"/>
    <mergeCell ref="A2:R2"/>
    <mergeCell ref="N5:N6"/>
    <mergeCell ref="O5:O6"/>
    <mergeCell ref="L5:L6"/>
    <mergeCell ref="M5:M6"/>
    <mergeCell ref="V5:X5"/>
    <mergeCell ref="S5:S6"/>
    <mergeCell ref="T5:T6"/>
    <mergeCell ref="U5:U6"/>
    <mergeCell ref="A1:R1"/>
    <mergeCell ref="A4:A6"/>
    <mergeCell ref="B4:B6"/>
    <mergeCell ref="C4:C6"/>
    <mergeCell ref="G5:G6"/>
    <mergeCell ref="H5:H6"/>
  </mergeCells>
  <printOptions horizontalCentered="1"/>
  <pageMargins left="0" right="0" top="0" bottom="0" header="0" footer="0"/>
  <pageSetup fitToHeight="1" fitToWidth="1" horizontalDpi="600" verticalDpi="600" orientation="landscape" paperSize="8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showGridLines="0" showRowColHeaders="0" zoomScaleSheetLayoutView="75" zoomScalePageLayoutView="0" workbookViewId="0" topLeftCell="A3">
      <pane ySplit="5" topLeftCell="A8" activePane="bottomLeft" state="frozen"/>
      <selection pane="topLeft" activeCell="C3" sqref="C3"/>
      <selection pane="bottomLeft" activeCell="C8" sqref="C8"/>
    </sheetView>
  </sheetViews>
  <sheetFormatPr defaultColWidth="8.875" defaultRowHeight="12.75"/>
  <cols>
    <col min="1" max="1" width="47.75390625" style="20" customWidth="1"/>
    <col min="2" max="2" width="5.25390625" style="20" customWidth="1"/>
    <col min="3" max="3" width="8.25390625" style="20" customWidth="1"/>
    <col min="4" max="5" width="10.125" style="20" customWidth="1"/>
    <col min="6" max="6" width="10.375" style="20" customWidth="1"/>
    <col min="7" max="7" width="11.375" style="20" customWidth="1"/>
    <col min="8" max="8" width="2.75390625" style="82" customWidth="1"/>
    <col min="9" max="9" width="47.75390625" style="20" customWidth="1"/>
    <col min="10" max="10" width="5.25390625" style="20" customWidth="1"/>
    <col min="11" max="11" width="8.25390625" style="20" customWidth="1"/>
    <col min="12" max="13" width="10.125" style="20" customWidth="1"/>
    <col min="14" max="14" width="10.375" style="20" customWidth="1"/>
    <col min="15" max="15" width="11.375" style="20" customWidth="1"/>
    <col min="16" max="16384" width="8.875" style="20" customWidth="1"/>
  </cols>
  <sheetData>
    <row r="1" spans="1:15" ht="15.75">
      <c r="A1" s="205" t="s">
        <v>41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O1" s="100" t="s">
        <v>65</v>
      </c>
    </row>
    <row r="2" spans="1:15" ht="16.5" customHeight="1">
      <c r="A2" s="210" t="str">
        <f>'тит.лист'!B15</f>
        <v>по состоянию на 01.01.2011 года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O2" s="100" t="s">
        <v>165</v>
      </c>
    </row>
    <row r="3" spans="1:14" ht="33" customHeight="1">
      <c r="A3" s="215" t="s">
        <v>31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120"/>
    </row>
    <row r="4" spans="1:15" ht="12.75" customHeight="1">
      <c r="A4" s="12"/>
      <c r="B4" s="13"/>
      <c r="C4" s="13"/>
      <c r="D4" s="13"/>
      <c r="E4" s="13"/>
      <c r="F4" s="13"/>
      <c r="G4" s="85" t="s">
        <v>0</v>
      </c>
      <c r="O4" s="85" t="s">
        <v>0</v>
      </c>
    </row>
    <row r="5" spans="1:15" ht="12.75">
      <c r="A5" s="196"/>
      <c r="B5" s="193" t="s">
        <v>9</v>
      </c>
      <c r="C5" s="193" t="s">
        <v>158</v>
      </c>
      <c r="D5" s="193" t="s">
        <v>30</v>
      </c>
      <c r="E5" s="193"/>
      <c r="F5" s="193"/>
      <c r="G5" s="193"/>
      <c r="I5" s="196"/>
      <c r="J5" s="193" t="s">
        <v>9</v>
      </c>
      <c r="K5" s="193" t="s">
        <v>158</v>
      </c>
      <c r="L5" s="193" t="s">
        <v>30</v>
      </c>
      <c r="M5" s="193"/>
      <c r="N5" s="193"/>
      <c r="O5" s="193"/>
    </row>
    <row r="6" spans="1:15" ht="91.5" customHeight="1">
      <c r="A6" s="196"/>
      <c r="B6" s="193"/>
      <c r="C6" s="193"/>
      <c r="D6" s="59" t="s">
        <v>194</v>
      </c>
      <c r="E6" s="59" t="s">
        <v>195</v>
      </c>
      <c r="F6" s="59" t="s">
        <v>193</v>
      </c>
      <c r="G6" s="59" t="s">
        <v>196</v>
      </c>
      <c r="I6" s="196"/>
      <c r="J6" s="193"/>
      <c r="K6" s="193"/>
      <c r="L6" s="59" t="s">
        <v>194</v>
      </c>
      <c r="M6" s="59" t="s">
        <v>195</v>
      </c>
      <c r="N6" s="59" t="s">
        <v>193</v>
      </c>
      <c r="O6" s="59" t="s">
        <v>196</v>
      </c>
    </row>
    <row r="7" spans="1:15" s="21" customFormat="1" ht="12.75">
      <c r="A7" s="62" t="s">
        <v>5</v>
      </c>
      <c r="B7" s="62" t="s">
        <v>6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83"/>
      <c r="I7" s="62" t="s">
        <v>5</v>
      </c>
      <c r="J7" s="62" t="s">
        <v>6</v>
      </c>
      <c r="K7" s="62">
        <v>1</v>
      </c>
      <c r="L7" s="62">
        <v>2</v>
      </c>
      <c r="M7" s="62">
        <v>3</v>
      </c>
      <c r="N7" s="62">
        <v>4</v>
      </c>
      <c r="O7" s="62">
        <v>5</v>
      </c>
    </row>
    <row r="8" spans="1:15" ht="22.5">
      <c r="A8" s="88" t="s">
        <v>159</v>
      </c>
      <c r="B8" s="89">
        <v>4010</v>
      </c>
      <c r="C8" s="134">
        <v>377391</v>
      </c>
      <c r="D8" s="134">
        <v>324219</v>
      </c>
      <c r="E8" s="134">
        <v>5456</v>
      </c>
      <c r="F8" s="134">
        <v>11386</v>
      </c>
      <c r="G8" s="134">
        <v>36330</v>
      </c>
      <c r="I8" s="88" t="s">
        <v>135</v>
      </c>
      <c r="J8" s="89">
        <v>4210</v>
      </c>
      <c r="K8" s="134">
        <v>134753</v>
      </c>
      <c r="L8" s="134">
        <v>107256</v>
      </c>
      <c r="M8" s="134">
        <v>4033</v>
      </c>
      <c r="N8" s="134">
        <v>2920</v>
      </c>
      <c r="O8" s="134">
        <v>20544</v>
      </c>
    </row>
    <row r="9" spans="1:15" ht="12.75">
      <c r="A9" s="90" t="s">
        <v>112</v>
      </c>
      <c r="B9" s="89">
        <v>4015</v>
      </c>
      <c r="C9" s="134">
        <v>377116</v>
      </c>
      <c r="D9" s="134">
        <v>324028</v>
      </c>
      <c r="E9" s="134">
        <v>5431</v>
      </c>
      <c r="F9" s="134">
        <v>11368</v>
      </c>
      <c r="G9" s="134">
        <v>36289</v>
      </c>
      <c r="I9" s="90" t="s">
        <v>113</v>
      </c>
      <c r="J9" s="89">
        <v>4215</v>
      </c>
      <c r="K9" s="134">
        <v>52092</v>
      </c>
      <c r="L9" s="134">
        <v>45086</v>
      </c>
      <c r="M9" s="134">
        <v>754</v>
      </c>
      <c r="N9" s="134">
        <v>657</v>
      </c>
      <c r="O9" s="134">
        <v>5595</v>
      </c>
    </row>
    <row r="10" spans="1:15" ht="22.5">
      <c r="A10" s="91" t="s">
        <v>160</v>
      </c>
      <c r="B10" s="89">
        <v>4020</v>
      </c>
      <c r="C10" s="134">
        <v>171717</v>
      </c>
      <c r="D10" s="134">
        <v>148091</v>
      </c>
      <c r="E10" s="134">
        <v>3558</v>
      </c>
      <c r="F10" s="134">
        <v>5858</v>
      </c>
      <c r="G10" s="134">
        <v>14210</v>
      </c>
      <c r="I10" s="88" t="s">
        <v>66</v>
      </c>
      <c r="J10" s="89">
        <v>4220</v>
      </c>
      <c r="K10" s="134">
        <v>19173</v>
      </c>
      <c r="L10" s="134">
        <v>18314</v>
      </c>
      <c r="M10" s="134">
        <v>100</v>
      </c>
      <c r="N10" s="134">
        <v>26</v>
      </c>
      <c r="O10" s="134">
        <v>733</v>
      </c>
    </row>
    <row r="11" spans="1:15" ht="22.5">
      <c r="A11" s="90" t="s">
        <v>116</v>
      </c>
      <c r="B11" s="89">
        <v>4025</v>
      </c>
      <c r="C11" s="134">
        <v>7822</v>
      </c>
      <c r="D11" s="134">
        <v>6334</v>
      </c>
      <c r="E11" s="134">
        <v>374</v>
      </c>
      <c r="F11" s="134">
        <v>257</v>
      </c>
      <c r="G11" s="134">
        <v>857</v>
      </c>
      <c r="I11" s="68" t="s">
        <v>46</v>
      </c>
      <c r="J11" s="89">
        <v>4230</v>
      </c>
      <c r="K11" s="107"/>
      <c r="L11" s="107"/>
      <c r="M11" s="107"/>
      <c r="N11" s="107"/>
      <c r="O11" s="107"/>
    </row>
    <row r="12" spans="1:15" ht="22.5">
      <c r="A12" s="88" t="s">
        <v>42</v>
      </c>
      <c r="B12" s="89">
        <v>4040</v>
      </c>
      <c r="C12" s="134">
        <v>112157</v>
      </c>
      <c r="D12" s="134">
        <v>99282</v>
      </c>
      <c r="E12" s="134">
        <v>829</v>
      </c>
      <c r="F12" s="134">
        <v>3915</v>
      </c>
      <c r="G12" s="134">
        <v>8131</v>
      </c>
      <c r="I12" s="68" t="s">
        <v>82</v>
      </c>
      <c r="J12" s="89">
        <v>4240</v>
      </c>
      <c r="K12" s="134">
        <v>25862</v>
      </c>
      <c r="L12" s="134">
        <v>21033</v>
      </c>
      <c r="M12" s="134">
        <v>329</v>
      </c>
      <c r="N12" s="134">
        <v>398</v>
      </c>
      <c r="O12" s="134">
        <v>4102</v>
      </c>
    </row>
    <row r="13" spans="1:15" ht="22.5">
      <c r="A13" s="88" t="s">
        <v>43</v>
      </c>
      <c r="B13" s="89">
        <v>4050</v>
      </c>
      <c r="C13" s="134">
        <v>107245</v>
      </c>
      <c r="D13" s="134">
        <v>94796</v>
      </c>
      <c r="E13" s="134">
        <v>757</v>
      </c>
      <c r="F13" s="134">
        <v>3793</v>
      </c>
      <c r="G13" s="134">
        <v>7899</v>
      </c>
      <c r="I13" s="68" t="s">
        <v>100</v>
      </c>
      <c r="J13" s="89">
        <v>4250</v>
      </c>
      <c r="K13" s="134">
        <v>609</v>
      </c>
      <c r="L13" s="134">
        <v>534</v>
      </c>
      <c r="M13" s="134">
        <v>4</v>
      </c>
      <c r="N13" s="134">
        <v>19</v>
      </c>
      <c r="O13" s="134">
        <v>52</v>
      </c>
    </row>
    <row r="14" spans="1:15" ht="12.75">
      <c r="A14" s="90" t="s">
        <v>113</v>
      </c>
      <c r="B14" s="89">
        <v>4055</v>
      </c>
      <c r="C14" s="134">
        <v>205399</v>
      </c>
      <c r="D14" s="134">
        <v>175937</v>
      </c>
      <c r="E14" s="134">
        <v>1873</v>
      </c>
      <c r="F14" s="134">
        <v>5510</v>
      </c>
      <c r="G14" s="134">
        <v>22079</v>
      </c>
      <c r="I14" s="68" t="s">
        <v>101</v>
      </c>
      <c r="J14" s="89">
        <v>4260</v>
      </c>
      <c r="K14" s="107"/>
      <c r="L14" s="107"/>
      <c r="M14" s="107"/>
      <c r="N14" s="107"/>
      <c r="O14" s="107"/>
    </row>
    <row r="15" spans="1:15" ht="22.5">
      <c r="A15" s="88" t="s">
        <v>66</v>
      </c>
      <c r="B15" s="89">
        <v>4060</v>
      </c>
      <c r="C15" s="134">
        <v>28107</v>
      </c>
      <c r="D15" s="134">
        <v>26107</v>
      </c>
      <c r="E15" s="134">
        <v>164</v>
      </c>
      <c r="F15" s="134">
        <v>72</v>
      </c>
      <c r="G15" s="134">
        <v>1764</v>
      </c>
      <c r="I15" s="68" t="s">
        <v>102</v>
      </c>
      <c r="J15" s="89">
        <v>4270</v>
      </c>
      <c r="K15" s="134">
        <v>1029</v>
      </c>
      <c r="L15" s="134">
        <v>895</v>
      </c>
      <c r="M15" s="134">
        <v>1</v>
      </c>
      <c r="N15" s="134">
        <v>40</v>
      </c>
      <c r="O15" s="134">
        <v>93</v>
      </c>
    </row>
    <row r="16" spans="1:15" ht="12.75">
      <c r="A16" s="68" t="s">
        <v>54</v>
      </c>
      <c r="B16" s="89">
        <v>4070</v>
      </c>
      <c r="C16" s="134">
        <v>3</v>
      </c>
      <c r="D16" s="134">
        <v>0</v>
      </c>
      <c r="E16" s="134">
        <v>0</v>
      </c>
      <c r="F16" s="134">
        <v>3</v>
      </c>
      <c r="G16" s="134">
        <v>0</v>
      </c>
      <c r="I16" s="68" t="s">
        <v>103</v>
      </c>
      <c r="J16" s="89">
        <v>4280</v>
      </c>
      <c r="K16" s="134">
        <v>24224</v>
      </c>
      <c r="L16" s="134">
        <v>19604</v>
      </c>
      <c r="M16" s="134">
        <v>324</v>
      </c>
      <c r="N16" s="134">
        <v>339</v>
      </c>
      <c r="O16" s="134">
        <v>3957</v>
      </c>
    </row>
    <row r="17" spans="1:15" ht="22.5">
      <c r="A17" s="68" t="s">
        <v>82</v>
      </c>
      <c r="B17" s="89">
        <v>4080</v>
      </c>
      <c r="C17" s="134">
        <v>139319</v>
      </c>
      <c r="D17" s="134">
        <v>116618</v>
      </c>
      <c r="E17" s="134">
        <v>1143</v>
      </c>
      <c r="F17" s="134">
        <v>4028</v>
      </c>
      <c r="G17" s="134">
        <v>17530</v>
      </c>
      <c r="I17" s="68" t="s">
        <v>117</v>
      </c>
      <c r="J17" s="89">
        <v>4281</v>
      </c>
      <c r="K17" s="134">
        <v>1302</v>
      </c>
      <c r="L17" s="134">
        <v>1169</v>
      </c>
      <c r="M17" s="134">
        <v>7</v>
      </c>
      <c r="N17" s="134">
        <v>18</v>
      </c>
      <c r="O17" s="134">
        <v>108</v>
      </c>
    </row>
    <row r="18" spans="1:15" ht="12.75">
      <c r="A18" s="68" t="s">
        <v>100</v>
      </c>
      <c r="B18" s="89">
        <v>4090</v>
      </c>
      <c r="C18" s="134">
        <v>4193</v>
      </c>
      <c r="D18" s="134">
        <v>3823</v>
      </c>
      <c r="E18" s="134">
        <v>3</v>
      </c>
      <c r="F18" s="134">
        <v>96</v>
      </c>
      <c r="G18" s="134">
        <v>271</v>
      </c>
      <c r="I18" s="68" t="s">
        <v>115</v>
      </c>
      <c r="J18" s="89">
        <v>4285</v>
      </c>
      <c r="K18" s="107"/>
      <c r="L18" s="107"/>
      <c r="M18" s="107"/>
      <c r="N18" s="107"/>
      <c r="O18" s="107"/>
    </row>
    <row r="19" spans="1:15" ht="33.75">
      <c r="A19" s="68" t="s">
        <v>101</v>
      </c>
      <c r="B19" s="89">
        <v>4100</v>
      </c>
      <c r="C19" s="107"/>
      <c r="D19" s="107"/>
      <c r="E19" s="107"/>
      <c r="F19" s="107"/>
      <c r="G19" s="107"/>
      <c r="I19" s="68" t="s">
        <v>79</v>
      </c>
      <c r="J19" s="89">
        <v>4290</v>
      </c>
      <c r="K19" s="134">
        <v>6785</v>
      </c>
      <c r="L19" s="134">
        <v>5490</v>
      </c>
      <c r="M19" s="134">
        <v>316</v>
      </c>
      <c r="N19" s="134">
        <v>225</v>
      </c>
      <c r="O19" s="134">
        <v>754</v>
      </c>
    </row>
    <row r="20" spans="1:15" ht="12.75">
      <c r="A20" s="68" t="s">
        <v>102</v>
      </c>
      <c r="B20" s="89">
        <v>4110</v>
      </c>
      <c r="C20" s="134">
        <v>12392</v>
      </c>
      <c r="D20" s="134">
        <v>10626</v>
      </c>
      <c r="E20" s="134">
        <v>65</v>
      </c>
      <c r="F20" s="134">
        <v>602</v>
      </c>
      <c r="G20" s="134">
        <v>1099</v>
      </c>
      <c r="I20" s="68" t="s">
        <v>77</v>
      </c>
      <c r="J20" s="89">
        <v>4300</v>
      </c>
      <c r="K20" s="134">
        <v>6559</v>
      </c>
      <c r="L20" s="134">
        <v>5295</v>
      </c>
      <c r="M20" s="134">
        <v>316</v>
      </c>
      <c r="N20" s="134">
        <v>216</v>
      </c>
      <c r="O20" s="134">
        <v>732</v>
      </c>
    </row>
    <row r="21" spans="1:15" ht="12.75">
      <c r="A21" s="68" t="s">
        <v>103</v>
      </c>
      <c r="B21" s="89">
        <v>4120</v>
      </c>
      <c r="C21" s="134">
        <v>122734</v>
      </c>
      <c r="D21" s="134">
        <v>102169</v>
      </c>
      <c r="E21" s="134">
        <v>1075</v>
      </c>
      <c r="F21" s="134">
        <v>3330</v>
      </c>
      <c r="G21" s="134">
        <v>16160</v>
      </c>
      <c r="I21" s="68" t="s">
        <v>117</v>
      </c>
      <c r="J21" s="89">
        <v>4301</v>
      </c>
      <c r="K21" s="134">
        <v>517</v>
      </c>
      <c r="L21" s="134">
        <v>440</v>
      </c>
      <c r="M21" s="134">
        <v>10</v>
      </c>
      <c r="N21" s="134">
        <v>12</v>
      </c>
      <c r="O21" s="134">
        <v>55</v>
      </c>
    </row>
    <row r="22" spans="1:15" ht="12.75">
      <c r="A22" s="68" t="s">
        <v>117</v>
      </c>
      <c r="B22" s="89">
        <v>4121</v>
      </c>
      <c r="C22" s="134">
        <v>9913</v>
      </c>
      <c r="D22" s="134">
        <v>8758</v>
      </c>
      <c r="E22" s="134">
        <v>11</v>
      </c>
      <c r="F22" s="134">
        <v>314</v>
      </c>
      <c r="G22" s="134">
        <v>830</v>
      </c>
      <c r="I22" s="68" t="s">
        <v>78</v>
      </c>
      <c r="J22" s="89">
        <v>4310</v>
      </c>
      <c r="K22" s="134">
        <v>226</v>
      </c>
      <c r="L22" s="134">
        <v>195</v>
      </c>
      <c r="M22" s="134">
        <v>0</v>
      </c>
      <c r="N22" s="134">
        <v>9</v>
      </c>
      <c r="O22" s="134">
        <v>22</v>
      </c>
    </row>
    <row r="23" spans="1:15" ht="12.75">
      <c r="A23" s="68" t="s">
        <v>115</v>
      </c>
      <c r="B23" s="89">
        <v>4125</v>
      </c>
      <c r="C23" s="107"/>
      <c r="D23" s="107"/>
      <c r="E23" s="107"/>
      <c r="F23" s="107"/>
      <c r="G23" s="107"/>
      <c r="I23" s="92" t="s">
        <v>24</v>
      </c>
      <c r="J23" s="89">
        <v>4320</v>
      </c>
      <c r="K23" s="134">
        <v>272</v>
      </c>
      <c r="L23" s="134">
        <v>249</v>
      </c>
      <c r="M23" s="134">
        <v>9</v>
      </c>
      <c r="N23" s="134">
        <v>8</v>
      </c>
      <c r="O23" s="134">
        <v>6</v>
      </c>
    </row>
    <row r="24" spans="1:15" ht="33.75">
      <c r="A24" s="68" t="s">
        <v>79</v>
      </c>
      <c r="B24" s="89">
        <v>4130</v>
      </c>
      <c r="C24" s="134">
        <v>33974</v>
      </c>
      <c r="D24" s="134">
        <v>29390</v>
      </c>
      <c r="E24" s="134">
        <v>505</v>
      </c>
      <c r="F24" s="134">
        <v>1360</v>
      </c>
      <c r="G24" s="134">
        <v>2719</v>
      </c>
      <c r="I24" s="68" t="s">
        <v>60</v>
      </c>
      <c r="J24" s="89">
        <v>4330</v>
      </c>
      <c r="K24" s="134">
        <v>272</v>
      </c>
      <c r="L24" s="134">
        <v>249</v>
      </c>
      <c r="M24" s="134">
        <v>9</v>
      </c>
      <c r="N24" s="134">
        <v>8</v>
      </c>
      <c r="O24" s="134">
        <v>6</v>
      </c>
    </row>
    <row r="25" spans="1:15" ht="22.5">
      <c r="A25" s="68" t="s">
        <v>77</v>
      </c>
      <c r="B25" s="89">
        <v>4140</v>
      </c>
      <c r="C25" s="134">
        <v>33574</v>
      </c>
      <c r="D25" s="134">
        <v>29051</v>
      </c>
      <c r="E25" s="134">
        <v>505</v>
      </c>
      <c r="F25" s="134">
        <v>1339</v>
      </c>
      <c r="G25" s="134">
        <v>2679</v>
      </c>
      <c r="I25" s="68" t="s">
        <v>61</v>
      </c>
      <c r="J25" s="89">
        <v>4340</v>
      </c>
      <c r="K25" s="107"/>
      <c r="L25" s="107"/>
      <c r="M25" s="107"/>
      <c r="N25" s="107"/>
      <c r="O25" s="107"/>
    </row>
    <row r="26" spans="1:15" ht="21.75">
      <c r="A26" s="68" t="s">
        <v>117</v>
      </c>
      <c r="B26" s="89">
        <v>4141</v>
      </c>
      <c r="C26" s="134">
        <v>1018</v>
      </c>
      <c r="D26" s="134">
        <v>878</v>
      </c>
      <c r="E26" s="134">
        <v>16</v>
      </c>
      <c r="F26" s="134">
        <v>43</v>
      </c>
      <c r="G26" s="134">
        <v>81</v>
      </c>
      <c r="I26" s="93" t="s">
        <v>125</v>
      </c>
      <c r="J26" s="89">
        <v>4345</v>
      </c>
      <c r="K26" s="134">
        <v>494</v>
      </c>
      <c r="L26" s="134">
        <v>415</v>
      </c>
      <c r="M26" s="134">
        <v>23</v>
      </c>
      <c r="N26" s="134">
        <v>6</v>
      </c>
      <c r="O26" s="134">
        <v>50</v>
      </c>
    </row>
    <row r="27" spans="1:15" ht="22.5">
      <c r="A27" s="68" t="s">
        <v>78</v>
      </c>
      <c r="B27" s="89">
        <v>4150</v>
      </c>
      <c r="C27" s="134">
        <v>400</v>
      </c>
      <c r="D27" s="134">
        <v>339</v>
      </c>
      <c r="E27" s="134">
        <v>0</v>
      </c>
      <c r="F27" s="134">
        <v>21</v>
      </c>
      <c r="G27" s="134">
        <v>40</v>
      </c>
      <c r="I27" s="94" t="s">
        <v>162</v>
      </c>
      <c r="J27" s="89">
        <v>4346</v>
      </c>
      <c r="K27" s="107"/>
      <c r="L27" s="107"/>
      <c r="M27" s="107"/>
      <c r="N27" s="107"/>
      <c r="O27" s="107"/>
    </row>
    <row r="28" spans="1:15" ht="22.5">
      <c r="A28" s="92" t="s">
        <v>24</v>
      </c>
      <c r="B28" s="89">
        <v>4160</v>
      </c>
      <c r="C28" s="134">
        <v>3996</v>
      </c>
      <c r="D28" s="134">
        <v>3822</v>
      </c>
      <c r="E28" s="134">
        <v>61</v>
      </c>
      <c r="F28" s="134">
        <v>47</v>
      </c>
      <c r="G28" s="134">
        <v>66</v>
      </c>
      <c r="I28" s="88" t="s">
        <v>126</v>
      </c>
      <c r="J28" s="89">
        <v>4347</v>
      </c>
      <c r="K28" s="134">
        <v>369</v>
      </c>
      <c r="L28" s="134">
        <v>324</v>
      </c>
      <c r="M28" s="134">
        <v>7</v>
      </c>
      <c r="N28" s="134">
        <v>3</v>
      </c>
      <c r="O28" s="134">
        <v>35</v>
      </c>
    </row>
    <row r="29" spans="1:15" ht="22.5">
      <c r="A29" s="68" t="s">
        <v>60</v>
      </c>
      <c r="B29" s="89">
        <v>4170</v>
      </c>
      <c r="C29" s="134">
        <v>3996</v>
      </c>
      <c r="D29" s="134">
        <v>3822</v>
      </c>
      <c r="E29" s="134">
        <v>61</v>
      </c>
      <c r="F29" s="134">
        <v>47</v>
      </c>
      <c r="G29" s="134">
        <v>66</v>
      </c>
      <c r="I29" s="88" t="s">
        <v>120</v>
      </c>
      <c r="J29" s="89">
        <v>4348</v>
      </c>
      <c r="K29" s="134">
        <v>2</v>
      </c>
      <c r="L29" s="134">
        <v>2</v>
      </c>
      <c r="M29" s="134">
        <v>0</v>
      </c>
      <c r="N29" s="134">
        <v>0</v>
      </c>
      <c r="O29" s="134">
        <v>0</v>
      </c>
    </row>
    <row r="30" spans="1:15" ht="22.5">
      <c r="A30" s="68" t="s">
        <v>61</v>
      </c>
      <c r="B30" s="89">
        <v>4180</v>
      </c>
      <c r="C30" s="107"/>
      <c r="D30" s="107"/>
      <c r="E30" s="107"/>
      <c r="F30" s="107"/>
      <c r="G30" s="107"/>
      <c r="I30" s="68" t="s">
        <v>119</v>
      </c>
      <c r="J30" s="89">
        <v>4350</v>
      </c>
      <c r="K30" s="107"/>
      <c r="L30" s="107"/>
      <c r="M30" s="107"/>
      <c r="N30" s="107"/>
      <c r="O30" s="107"/>
    </row>
    <row r="31" spans="1:15" ht="21.75">
      <c r="A31" s="93" t="s">
        <v>125</v>
      </c>
      <c r="B31" s="89">
        <v>4185</v>
      </c>
      <c r="C31" s="134">
        <v>275</v>
      </c>
      <c r="D31" s="134">
        <v>191</v>
      </c>
      <c r="E31" s="134">
        <v>25</v>
      </c>
      <c r="F31" s="134">
        <v>18</v>
      </c>
      <c r="G31" s="134">
        <v>41</v>
      </c>
      <c r="I31" s="68" t="s">
        <v>106</v>
      </c>
      <c r="J31" s="89">
        <v>4360</v>
      </c>
      <c r="K31" s="134">
        <v>123</v>
      </c>
      <c r="L31" s="134">
        <v>89</v>
      </c>
      <c r="M31" s="134">
        <v>16</v>
      </c>
      <c r="N31" s="134">
        <v>3</v>
      </c>
      <c r="O31" s="134">
        <v>15</v>
      </c>
    </row>
    <row r="32" spans="1:15" ht="22.5">
      <c r="A32" s="94" t="s">
        <v>161</v>
      </c>
      <c r="B32" s="89">
        <v>4186</v>
      </c>
      <c r="C32" s="107"/>
      <c r="D32" s="107"/>
      <c r="E32" s="107"/>
      <c r="F32" s="107"/>
      <c r="G32" s="107"/>
      <c r="I32" s="127" t="s">
        <v>212</v>
      </c>
      <c r="J32" s="132">
        <v>4365</v>
      </c>
      <c r="K32" s="131"/>
      <c r="L32" s="131"/>
      <c r="M32" s="131"/>
      <c r="N32" s="131"/>
      <c r="O32" s="131"/>
    </row>
    <row r="33" spans="1:15" ht="33.75">
      <c r="A33" s="88" t="s">
        <v>126</v>
      </c>
      <c r="B33" s="89">
        <v>4187</v>
      </c>
      <c r="C33" s="134">
        <v>94</v>
      </c>
      <c r="D33" s="134">
        <v>57</v>
      </c>
      <c r="E33" s="134">
        <v>3</v>
      </c>
      <c r="F33" s="134">
        <v>11</v>
      </c>
      <c r="G33" s="134">
        <v>23</v>
      </c>
      <c r="I33" s="127" t="s">
        <v>213</v>
      </c>
      <c r="J33" s="132">
        <v>4366</v>
      </c>
      <c r="K33" s="131"/>
      <c r="L33" s="131"/>
      <c r="M33" s="131"/>
      <c r="N33" s="131"/>
      <c r="O33" s="131"/>
    </row>
    <row r="34" spans="1:15" ht="12.75">
      <c r="A34" s="88" t="s">
        <v>120</v>
      </c>
      <c r="B34" s="89">
        <v>4188</v>
      </c>
      <c r="C34" s="134">
        <v>1</v>
      </c>
      <c r="D34" s="134">
        <v>1</v>
      </c>
      <c r="E34" s="134">
        <v>0</v>
      </c>
      <c r="F34" s="134">
        <v>0</v>
      </c>
      <c r="G34" s="134">
        <v>0</v>
      </c>
      <c r="I34" s="92" t="s">
        <v>59</v>
      </c>
      <c r="J34" s="89">
        <v>4370</v>
      </c>
      <c r="K34" s="134">
        <v>2027679</v>
      </c>
      <c r="L34" s="134">
        <v>1735111</v>
      </c>
      <c r="M34" s="134">
        <v>28195</v>
      </c>
      <c r="N34" s="134">
        <v>58332</v>
      </c>
      <c r="O34" s="134">
        <v>206041</v>
      </c>
    </row>
    <row r="35" spans="1:15" ht="22.5">
      <c r="A35" s="92" t="s">
        <v>119</v>
      </c>
      <c r="B35" s="89">
        <v>4190</v>
      </c>
      <c r="C35" s="107"/>
      <c r="D35" s="107"/>
      <c r="E35" s="107"/>
      <c r="F35" s="107"/>
      <c r="G35" s="107"/>
      <c r="I35" s="86" t="s">
        <v>47</v>
      </c>
      <c r="J35" s="73"/>
      <c r="K35" s="87" t="s">
        <v>8</v>
      </c>
      <c r="L35" s="81"/>
      <c r="M35" s="81"/>
      <c r="N35" s="81"/>
      <c r="O35" s="81"/>
    </row>
    <row r="36" spans="1:15" ht="22.5">
      <c r="A36" s="92" t="s">
        <v>106</v>
      </c>
      <c r="B36" s="89">
        <v>4200</v>
      </c>
      <c r="C36" s="134">
        <v>180</v>
      </c>
      <c r="D36" s="134">
        <v>133</v>
      </c>
      <c r="E36" s="134">
        <v>22</v>
      </c>
      <c r="F36" s="134">
        <v>7</v>
      </c>
      <c r="G36" s="134">
        <v>18</v>
      </c>
      <c r="I36" s="68" t="s">
        <v>26</v>
      </c>
      <c r="J36" s="73">
        <v>4600</v>
      </c>
      <c r="K36" s="134">
        <v>21356</v>
      </c>
      <c r="L36" s="81"/>
      <c r="M36" s="81"/>
      <c r="N36" s="81"/>
      <c r="O36" s="81"/>
    </row>
    <row r="37" spans="9:15" ht="33.75">
      <c r="I37" s="95" t="s">
        <v>163</v>
      </c>
      <c r="J37" s="73">
        <v>4610</v>
      </c>
      <c r="K37" s="134">
        <v>17136</v>
      </c>
      <c r="L37" s="81"/>
      <c r="M37" s="81"/>
      <c r="N37" s="81"/>
      <c r="O37" s="81"/>
    </row>
    <row r="38" spans="9:15" ht="12.75">
      <c r="I38" s="68" t="s">
        <v>51</v>
      </c>
      <c r="J38" s="66">
        <v>4620</v>
      </c>
      <c r="K38" s="136">
        <v>14756</v>
      </c>
      <c r="L38" s="81"/>
      <c r="M38" s="81"/>
      <c r="N38" s="81"/>
      <c r="O38" s="81"/>
    </row>
    <row r="39" spans="9:15" ht="12.75">
      <c r="I39" s="68" t="s">
        <v>52</v>
      </c>
      <c r="J39" s="66">
        <v>4630</v>
      </c>
      <c r="K39" s="136">
        <v>2380</v>
      </c>
      <c r="L39" s="81"/>
      <c r="M39" s="81"/>
      <c r="N39" s="81"/>
      <c r="O39" s="81"/>
    </row>
    <row r="62" ht="12.75">
      <c r="H62" s="11"/>
    </row>
    <row r="63" ht="12.75">
      <c r="H63" s="11"/>
    </row>
    <row r="64" spans="8:12" ht="12.75">
      <c r="H64" s="84"/>
      <c r="I64" s="19"/>
      <c r="J64" s="19"/>
      <c r="K64" s="19"/>
      <c r="L64" s="19"/>
    </row>
    <row r="65" spans="8:12" ht="12.75">
      <c r="H65" s="11"/>
      <c r="I65" s="19"/>
      <c r="J65" s="19"/>
      <c r="K65" s="19"/>
      <c r="L65" s="19"/>
    </row>
    <row r="66" spans="8:12" ht="12.75">
      <c r="H66" s="11"/>
      <c r="I66" s="14"/>
      <c r="J66" s="14"/>
      <c r="K66" s="14"/>
      <c r="L66" s="14"/>
    </row>
    <row r="67" spans="9:13" ht="12.75">
      <c r="I67" s="14"/>
      <c r="J67" s="14"/>
      <c r="K67" s="14"/>
      <c r="L67" s="14"/>
      <c r="M67" s="14"/>
    </row>
    <row r="68" spans="9:13" ht="12.75">
      <c r="I68" s="14"/>
      <c r="J68" s="14"/>
      <c r="K68" s="14"/>
      <c r="L68" s="14"/>
      <c r="M68" s="14"/>
    </row>
  </sheetData>
  <sheetProtection password="CE28" sheet="1" objects="1" scenarios="1"/>
  <mergeCells count="11">
    <mergeCell ref="B5:B6"/>
    <mergeCell ref="D5:G5"/>
    <mergeCell ref="C5:C6"/>
    <mergeCell ref="A1:M1"/>
    <mergeCell ref="A2:M2"/>
    <mergeCell ref="I5:I6"/>
    <mergeCell ref="J5:J6"/>
    <mergeCell ref="K5:K6"/>
    <mergeCell ref="L5:O5"/>
    <mergeCell ref="A3:M3"/>
    <mergeCell ref="A5:A6"/>
  </mergeCells>
  <printOptions horizontalCentered="1"/>
  <pageMargins left="0" right="0" top="0" bottom="0" header="0" footer="0"/>
  <pageSetup fitToHeight="1" fitToWidth="1" horizontalDpi="600" verticalDpi="600" orientation="landscape" paperSize="8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showRowColHeaders="0" zoomScaleSheetLayoutView="100" zoomScalePageLayoutView="0" workbookViewId="0" topLeftCell="A3">
      <pane ySplit="5" topLeftCell="A29" activePane="bottomLeft" state="frozen"/>
      <selection pane="topLeft" activeCell="A3" sqref="A3:L3"/>
      <selection pane="bottomLeft" activeCell="I39" sqref="I39:M41"/>
    </sheetView>
  </sheetViews>
  <sheetFormatPr defaultColWidth="9.00390625" defaultRowHeight="12.75"/>
  <cols>
    <col min="1" max="1" width="46.75390625" style="1" customWidth="1"/>
    <col min="2" max="2" width="5.25390625" style="1" customWidth="1"/>
    <col min="3" max="3" width="8.25390625" style="1" customWidth="1"/>
    <col min="4" max="5" width="10.125" style="1" customWidth="1"/>
    <col min="6" max="6" width="10.375" style="1" customWidth="1"/>
    <col min="7" max="7" width="11.375" style="1" customWidth="1"/>
    <col min="8" max="8" width="2.75390625" style="1" customWidth="1"/>
    <col min="9" max="9" width="46.75390625" style="1" customWidth="1"/>
    <col min="10" max="10" width="5.25390625" style="1" customWidth="1"/>
    <col min="11" max="11" width="8.25390625" style="1" customWidth="1"/>
    <col min="12" max="13" width="10.125" style="1" customWidth="1"/>
    <col min="14" max="14" width="10.375" style="1" customWidth="1"/>
    <col min="15" max="15" width="11.375" style="1" customWidth="1"/>
    <col min="16" max="16384" width="9.125" style="1" customWidth="1"/>
  </cols>
  <sheetData>
    <row r="1" spans="1:15" ht="15.75">
      <c r="A1" s="205" t="s">
        <v>41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O1" s="103" t="s">
        <v>65</v>
      </c>
    </row>
    <row r="2" spans="1:15" ht="19.5" customHeight="1">
      <c r="A2" s="220" t="str">
        <f>'тит.лист'!B15</f>
        <v>по состоянию на 01.01.2011 года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O2" s="99" t="s">
        <v>168</v>
      </c>
    </row>
    <row r="3" spans="1:12" ht="27.75" customHeight="1">
      <c r="A3" s="221" t="s">
        <v>171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5" ht="12.75" customHeight="1">
      <c r="A4" s="16"/>
      <c r="B4" s="8"/>
      <c r="C4" s="8"/>
      <c r="D4" s="8"/>
      <c r="E4" s="8"/>
      <c r="F4" s="8"/>
      <c r="G4" s="101" t="s">
        <v>0</v>
      </c>
      <c r="H4" s="14"/>
      <c r="I4" s="16"/>
      <c r="J4" s="8"/>
      <c r="K4" s="8"/>
      <c r="L4" s="8"/>
      <c r="M4" s="8"/>
      <c r="N4" s="8"/>
      <c r="O4" s="101" t="s">
        <v>0</v>
      </c>
    </row>
    <row r="5" spans="1:15" ht="12.75">
      <c r="A5" s="196"/>
      <c r="B5" s="193" t="s">
        <v>9</v>
      </c>
      <c r="C5" s="218" t="s">
        <v>105</v>
      </c>
      <c r="D5" s="211" t="s">
        <v>32</v>
      </c>
      <c r="E5" s="216"/>
      <c r="F5" s="216"/>
      <c r="G5" s="217"/>
      <c r="H5" s="14"/>
      <c r="I5" s="196"/>
      <c r="J5" s="193" t="s">
        <v>9</v>
      </c>
      <c r="K5" s="218" t="s">
        <v>105</v>
      </c>
      <c r="L5" s="211" t="s">
        <v>32</v>
      </c>
      <c r="M5" s="216"/>
      <c r="N5" s="216"/>
      <c r="O5" s="217"/>
    </row>
    <row r="6" spans="1:15" ht="78.75">
      <c r="A6" s="196"/>
      <c r="B6" s="193"/>
      <c r="C6" s="219"/>
      <c r="D6" s="59" t="s">
        <v>33</v>
      </c>
      <c r="E6" s="59" t="s">
        <v>34</v>
      </c>
      <c r="F6" s="59" t="s">
        <v>35</v>
      </c>
      <c r="G6" s="59" t="s">
        <v>36</v>
      </c>
      <c r="H6" s="14"/>
      <c r="I6" s="196"/>
      <c r="J6" s="193"/>
      <c r="K6" s="219"/>
      <c r="L6" s="59" t="s">
        <v>33</v>
      </c>
      <c r="M6" s="59" t="s">
        <v>34</v>
      </c>
      <c r="N6" s="59" t="s">
        <v>35</v>
      </c>
      <c r="O6" s="59" t="s">
        <v>36</v>
      </c>
    </row>
    <row r="7" spans="1:15" s="9" customFormat="1" ht="12.75">
      <c r="A7" s="62" t="s">
        <v>5</v>
      </c>
      <c r="B7" s="62" t="s">
        <v>6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17"/>
      <c r="I7" s="62" t="s">
        <v>5</v>
      </c>
      <c r="J7" s="62" t="s">
        <v>6</v>
      </c>
      <c r="K7" s="62">
        <v>1</v>
      </c>
      <c r="L7" s="62">
        <v>2</v>
      </c>
      <c r="M7" s="62">
        <v>3</v>
      </c>
      <c r="N7" s="62">
        <v>4</v>
      </c>
      <c r="O7" s="62">
        <v>5</v>
      </c>
    </row>
    <row r="8" spans="1:15" ht="22.5">
      <c r="A8" s="88" t="s">
        <v>159</v>
      </c>
      <c r="B8" s="89">
        <v>5010</v>
      </c>
      <c r="C8" s="134">
        <v>44568</v>
      </c>
      <c r="D8" s="134">
        <v>35202</v>
      </c>
      <c r="E8" s="134">
        <v>3690</v>
      </c>
      <c r="F8" s="134">
        <v>234</v>
      </c>
      <c r="G8" s="134">
        <v>5442</v>
      </c>
      <c r="I8" s="88" t="s">
        <v>135</v>
      </c>
      <c r="J8" s="89">
        <v>5200</v>
      </c>
      <c r="K8" s="134">
        <v>120860</v>
      </c>
      <c r="L8" s="134">
        <v>99396</v>
      </c>
      <c r="M8" s="134">
        <v>4451</v>
      </c>
      <c r="N8" s="134">
        <v>239</v>
      </c>
      <c r="O8" s="134">
        <v>16774</v>
      </c>
    </row>
    <row r="9" spans="1:15" ht="12.75">
      <c r="A9" s="90" t="s">
        <v>112</v>
      </c>
      <c r="B9" s="89">
        <v>5015</v>
      </c>
      <c r="C9" s="134">
        <v>44531</v>
      </c>
      <c r="D9" s="134">
        <v>35170</v>
      </c>
      <c r="E9" s="134">
        <v>3690</v>
      </c>
      <c r="F9" s="134">
        <v>234</v>
      </c>
      <c r="G9" s="134">
        <v>5437</v>
      </c>
      <c r="I9" s="90" t="s">
        <v>113</v>
      </c>
      <c r="J9" s="89">
        <v>5205</v>
      </c>
      <c r="K9" s="134">
        <v>70758</v>
      </c>
      <c r="L9" s="134">
        <v>60548</v>
      </c>
      <c r="M9" s="134">
        <v>1559</v>
      </c>
      <c r="N9" s="134">
        <v>100</v>
      </c>
      <c r="O9" s="134">
        <v>8551</v>
      </c>
    </row>
    <row r="10" spans="1:15" ht="22.5">
      <c r="A10" s="91" t="s">
        <v>160</v>
      </c>
      <c r="B10" s="89">
        <v>5020</v>
      </c>
      <c r="C10" s="134">
        <v>6738</v>
      </c>
      <c r="D10" s="134">
        <v>5464</v>
      </c>
      <c r="E10" s="134">
        <v>560</v>
      </c>
      <c r="F10" s="134">
        <v>34</v>
      </c>
      <c r="G10" s="134">
        <v>680</v>
      </c>
      <c r="I10" s="88" t="s">
        <v>45</v>
      </c>
      <c r="J10" s="89">
        <v>5210</v>
      </c>
      <c r="K10" s="134">
        <v>33938</v>
      </c>
      <c r="L10" s="134">
        <v>25383</v>
      </c>
      <c r="M10" s="134">
        <v>1123</v>
      </c>
      <c r="N10" s="134">
        <v>81</v>
      </c>
      <c r="O10" s="134">
        <v>7351</v>
      </c>
    </row>
    <row r="11" spans="1:15" ht="22.5">
      <c r="A11" s="90" t="s">
        <v>116</v>
      </c>
      <c r="B11" s="89">
        <v>5025</v>
      </c>
      <c r="C11" s="134">
        <v>1693</v>
      </c>
      <c r="D11" s="134">
        <v>1312</v>
      </c>
      <c r="E11" s="134">
        <v>199</v>
      </c>
      <c r="F11" s="134">
        <v>6</v>
      </c>
      <c r="G11" s="134">
        <v>176</v>
      </c>
      <c r="I11" s="68" t="s">
        <v>136</v>
      </c>
      <c r="J11" s="89">
        <v>5220</v>
      </c>
      <c r="K11" s="107"/>
      <c r="L11" s="107"/>
      <c r="M11" s="107"/>
      <c r="N11" s="107"/>
      <c r="O11" s="107"/>
    </row>
    <row r="12" spans="1:15" ht="22.5" customHeight="1">
      <c r="A12" s="88" t="s">
        <v>42</v>
      </c>
      <c r="B12" s="89">
        <v>5030</v>
      </c>
      <c r="C12" s="134">
        <v>27</v>
      </c>
      <c r="D12" s="134">
        <v>0</v>
      </c>
      <c r="E12" s="134">
        <v>9</v>
      </c>
      <c r="F12" s="134">
        <v>1</v>
      </c>
      <c r="G12" s="134">
        <v>17</v>
      </c>
      <c r="I12" s="68" t="s">
        <v>82</v>
      </c>
      <c r="J12" s="89">
        <v>5230</v>
      </c>
      <c r="K12" s="134">
        <v>36587</v>
      </c>
      <c r="L12" s="134">
        <v>35035</v>
      </c>
      <c r="M12" s="134">
        <v>410</v>
      </c>
      <c r="N12" s="134">
        <v>16</v>
      </c>
      <c r="O12" s="134">
        <v>1126</v>
      </c>
    </row>
    <row r="13" spans="1:15" ht="22.5">
      <c r="A13" s="88" t="s">
        <v>43</v>
      </c>
      <c r="B13" s="89">
        <v>5040</v>
      </c>
      <c r="C13" s="134">
        <v>27</v>
      </c>
      <c r="D13" s="134">
        <v>0</v>
      </c>
      <c r="E13" s="134">
        <v>9</v>
      </c>
      <c r="F13" s="134">
        <v>1</v>
      </c>
      <c r="G13" s="134">
        <v>17</v>
      </c>
      <c r="I13" s="68" t="s">
        <v>100</v>
      </c>
      <c r="J13" s="89">
        <v>5240</v>
      </c>
      <c r="K13" s="134">
        <v>2774</v>
      </c>
      <c r="L13" s="134">
        <v>2382</v>
      </c>
      <c r="M13" s="134">
        <v>240</v>
      </c>
      <c r="N13" s="134">
        <v>4</v>
      </c>
      <c r="O13" s="134">
        <v>148</v>
      </c>
    </row>
    <row r="14" spans="1:15" ht="12.75">
      <c r="A14" s="90" t="s">
        <v>113</v>
      </c>
      <c r="B14" s="89">
        <v>5045</v>
      </c>
      <c r="C14" s="134">
        <v>37793</v>
      </c>
      <c r="D14" s="134">
        <v>29706</v>
      </c>
      <c r="E14" s="134">
        <v>3130</v>
      </c>
      <c r="F14" s="134">
        <v>200</v>
      </c>
      <c r="G14" s="134">
        <v>4757</v>
      </c>
      <c r="I14" s="68" t="s">
        <v>101</v>
      </c>
      <c r="J14" s="89">
        <v>5250</v>
      </c>
      <c r="K14" s="107"/>
      <c r="L14" s="107"/>
      <c r="M14" s="107"/>
      <c r="N14" s="107"/>
      <c r="O14" s="107"/>
    </row>
    <row r="15" spans="1:15" ht="12.75">
      <c r="A15" s="88" t="s">
        <v>44</v>
      </c>
      <c r="B15" s="89">
        <v>5050</v>
      </c>
      <c r="C15" s="134">
        <v>30084</v>
      </c>
      <c r="D15" s="134">
        <v>23826</v>
      </c>
      <c r="E15" s="134">
        <v>2567</v>
      </c>
      <c r="F15" s="134">
        <v>178</v>
      </c>
      <c r="G15" s="134">
        <v>3513</v>
      </c>
      <c r="I15" s="68" t="s">
        <v>102</v>
      </c>
      <c r="J15" s="89">
        <v>5260</v>
      </c>
      <c r="K15" s="134">
        <v>181</v>
      </c>
      <c r="L15" s="134">
        <v>146</v>
      </c>
      <c r="M15" s="134">
        <v>7</v>
      </c>
      <c r="N15" s="134">
        <v>0</v>
      </c>
      <c r="O15" s="134">
        <v>28</v>
      </c>
    </row>
    <row r="16" spans="1:15" ht="12.75">
      <c r="A16" s="68" t="s">
        <v>133</v>
      </c>
      <c r="B16" s="89">
        <v>5060</v>
      </c>
      <c r="C16" s="134">
        <v>8</v>
      </c>
      <c r="D16" s="134">
        <v>0</v>
      </c>
      <c r="E16" s="134">
        <v>6</v>
      </c>
      <c r="F16" s="134">
        <v>2</v>
      </c>
      <c r="G16" s="134">
        <v>0</v>
      </c>
      <c r="I16" s="68" t="s">
        <v>103</v>
      </c>
      <c r="J16" s="89">
        <v>5270</v>
      </c>
      <c r="K16" s="134">
        <v>33632</v>
      </c>
      <c r="L16" s="134">
        <v>32507</v>
      </c>
      <c r="M16" s="134">
        <v>163</v>
      </c>
      <c r="N16" s="134">
        <v>12</v>
      </c>
      <c r="O16" s="134">
        <v>950</v>
      </c>
    </row>
    <row r="17" spans="1:15" ht="22.5" customHeight="1">
      <c r="A17" s="68" t="s">
        <v>82</v>
      </c>
      <c r="B17" s="89">
        <v>5070</v>
      </c>
      <c r="C17" s="134">
        <v>7601</v>
      </c>
      <c r="D17" s="134">
        <v>5822</v>
      </c>
      <c r="E17" s="134">
        <v>540</v>
      </c>
      <c r="F17" s="134">
        <v>19</v>
      </c>
      <c r="G17" s="134">
        <v>1220</v>
      </c>
      <c r="I17" s="68" t="s">
        <v>117</v>
      </c>
      <c r="J17" s="89">
        <v>5271</v>
      </c>
      <c r="K17" s="134">
        <v>717</v>
      </c>
      <c r="L17" s="134">
        <v>331</v>
      </c>
      <c r="M17" s="134">
        <v>31</v>
      </c>
      <c r="N17" s="134">
        <v>6</v>
      </c>
      <c r="O17" s="134">
        <v>349</v>
      </c>
    </row>
    <row r="18" spans="1:15" ht="12.75">
      <c r="A18" s="68" t="s">
        <v>100</v>
      </c>
      <c r="B18" s="89">
        <v>5080</v>
      </c>
      <c r="C18" s="107"/>
      <c r="D18" s="107"/>
      <c r="E18" s="107"/>
      <c r="F18" s="107"/>
      <c r="G18" s="107"/>
      <c r="I18" s="68" t="s">
        <v>115</v>
      </c>
      <c r="J18" s="89">
        <v>5275</v>
      </c>
      <c r="K18" s="107"/>
      <c r="L18" s="107"/>
      <c r="M18" s="107"/>
      <c r="N18" s="107"/>
      <c r="O18" s="107"/>
    </row>
    <row r="19" spans="1:15" ht="33" customHeight="1">
      <c r="A19" s="68" t="s">
        <v>101</v>
      </c>
      <c r="B19" s="89">
        <v>5090</v>
      </c>
      <c r="C19" s="107"/>
      <c r="D19" s="107"/>
      <c r="E19" s="107"/>
      <c r="F19" s="107"/>
      <c r="G19" s="107"/>
      <c r="I19" s="68" t="s">
        <v>79</v>
      </c>
      <c r="J19" s="89">
        <v>5280</v>
      </c>
      <c r="K19" s="134">
        <v>233</v>
      </c>
      <c r="L19" s="134">
        <v>130</v>
      </c>
      <c r="M19" s="134">
        <v>26</v>
      </c>
      <c r="N19" s="134">
        <v>3</v>
      </c>
      <c r="O19" s="134">
        <v>74</v>
      </c>
    </row>
    <row r="20" spans="1:15" ht="12.75">
      <c r="A20" s="68" t="s">
        <v>102</v>
      </c>
      <c r="B20" s="89">
        <v>5100</v>
      </c>
      <c r="C20" s="107"/>
      <c r="D20" s="107"/>
      <c r="E20" s="107"/>
      <c r="F20" s="107"/>
      <c r="G20" s="107"/>
      <c r="I20" s="68" t="s">
        <v>77</v>
      </c>
      <c r="J20" s="89">
        <v>5290</v>
      </c>
      <c r="K20" s="134">
        <v>233</v>
      </c>
      <c r="L20" s="134">
        <v>130</v>
      </c>
      <c r="M20" s="134">
        <v>26</v>
      </c>
      <c r="N20" s="134">
        <v>3</v>
      </c>
      <c r="O20" s="134">
        <v>74</v>
      </c>
    </row>
    <row r="21" spans="1:15" ht="12.75">
      <c r="A21" s="68" t="s">
        <v>103</v>
      </c>
      <c r="B21" s="89">
        <v>5110</v>
      </c>
      <c r="C21" s="134">
        <v>7601</v>
      </c>
      <c r="D21" s="134">
        <v>5822</v>
      </c>
      <c r="E21" s="134">
        <v>540</v>
      </c>
      <c r="F21" s="134">
        <v>19</v>
      </c>
      <c r="G21" s="134">
        <v>1220</v>
      </c>
      <c r="I21" s="68" t="s">
        <v>117</v>
      </c>
      <c r="J21" s="89">
        <v>5291</v>
      </c>
      <c r="K21" s="134">
        <v>20</v>
      </c>
      <c r="L21" s="134">
        <v>9</v>
      </c>
      <c r="M21" s="134">
        <v>0</v>
      </c>
      <c r="N21" s="134">
        <v>1</v>
      </c>
      <c r="O21" s="134">
        <v>10</v>
      </c>
    </row>
    <row r="22" spans="1:15" ht="12.75">
      <c r="A22" s="68" t="s">
        <v>117</v>
      </c>
      <c r="B22" s="89">
        <v>5111</v>
      </c>
      <c r="C22" s="134">
        <v>671</v>
      </c>
      <c r="D22" s="134">
        <v>489</v>
      </c>
      <c r="E22" s="134">
        <v>51</v>
      </c>
      <c r="F22" s="134">
        <v>8</v>
      </c>
      <c r="G22" s="134">
        <v>123</v>
      </c>
      <c r="I22" s="68" t="s">
        <v>78</v>
      </c>
      <c r="J22" s="89">
        <v>5300</v>
      </c>
      <c r="K22" s="107"/>
      <c r="L22" s="107"/>
      <c r="M22" s="107"/>
      <c r="N22" s="107"/>
      <c r="O22" s="107"/>
    </row>
    <row r="23" spans="1:15" ht="12.75">
      <c r="A23" s="68" t="s">
        <v>115</v>
      </c>
      <c r="B23" s="89">
        <v>5115</v>
      </c>
      <c r="C23" s="107"/>
      <c r="D23" s="107"/>
      <c r="E23" s="107"/>
      <c r="F23" s="107"/>
      <c r="G23" s="107"/>
      <c r="I23" s="92" t="s">
        <v>24</v>
      </c>
      <c r="J23" s="89">
        <v>5310</v>
      </c>
      <c r="K23" s="107"/>
      <c r="L23" s="107"/>
      <c r="M23" s="107"/>
      <c r="N23" s="107"/>
      <c r="O23" s="107"/>
    </row>
    <row r="24" spans="1:15" ht="33" customHeight="1">
      <c r="A24" s="68" t="s">
        <v>79</v>
      </c>
      <c r="B24" s="89">
        <v>5120</v>
      </c>
      <c r="C24" s="134">
        <v>100</v>
      </c>
      <c r="D24" s="134">
        <v>58</v>
      </c>
      <c r="E24" s="134">
        <v>17</v>
      </c>
      <c r="F24" s="134">
        <v>1</v>
      </c>
      <c r="G24" s="134">
        <v>24</v>
      </c>
      <c r="I24" s="68" t="s">
        <v>60</v>
      </c>
      <c r="J24" s="89">
        <v>5320</v>
      </c>
      <c r="K24" s="107"/>
      <c r="L24" s="107"/>
      <c r="M24" s="107"/>
      <c r="N24" s="107"/>
      <c r="O24" s="107"/>
    </row>
    <row r="25" spans="1:15" ht="22.5">
      <c r="A25" s="68" t="s">
        <v>77</v>
      </c>
      <c r="B25" s="89">
        <v>5130</v>
      </c>
      <c r="C25" s="134">
        <v>100</v>
      </c>
      <c r="D25" s="134">
        <v>58</v>
      </c>
      <c r="E25" s="134">
        <v>17</v>
      </c>
      <c r="F25" s="134">
        <v>1</v>
      </c>
      <c r="G25" s="134">
        <v>24</v>
      </c>
      <c r="I25" s="68" t="s">
        <v>61</v>
      </c>
      <c r="J25" s="89">
        <v>5330</v>
      </c>
      <c r="K25" s="107"/>
      <c r="L25" s="107"/>
      <c r="M25" s="107"/>
      <c r="N25" s="107"/>
      <c r="O25" s="107"/>
    </row>
    <row r="26" spans="1:15" ht="21.75">
      <c r="A26" s="68" t="s">
        <v>117</v>
      </c>
      <c r="B26" s="89">
        <v>5131</v>
      </c>
      <c r="C26" s="107"/>
      <c r="D26" s="107"/>
      <c r="E26" s="107"/>
      <c r="F26" s="107"/>
      <c r="G26" s="107"/>
      <c r="I26" s="93" t="s">
        <v>125</v>
      </c>
      <c r="J26" s="89">
        <v>5335</v>
      </c>
      <c r="K26" s="134">
        <v>206</v>
      </c>
      <c r="L26" s="134">
        <v>164</v>
      </c>
      <c r="M26" s="134">
        <v>0</v>
      </c>
      <c r="N26" s="134">
        <v>0</v>
      </c>
      <c r="O26" s="134">
        <v>42</v>
      </c>
    </row>
    <row r="27" spans="1:15" ht="22.5">
      <c r="A27" s="68" t="s">
        <v>78</v>
      </c>
      <c r="B27" s="89">
        <v>5140</v>
      </c>
      <c r="C27" s="107"/>
      <c r="D27" s="107"/>
      <c r="E27" s="107"/>
      <c r="F27" s="107"/>
      <c r="G27" s="107"/>
      <c r="I27" s="94" t="s">
        <v>167</v>
      </c>
      <c r="J27" s="89">
        <v>5336</v>
      </c>
      <c r="K27" s="107"/>
      <c r="L27" s="107"/>
      <c r="M27" s="107"/>
      <c r="N27" s="107"/>
      <c r="O27" s="107"/>
    </row>
    <row r="28" spans="1:15" ht="22.5">
      <c r="A28" s="92" t="s">
        <v>24</v>
      </c>
      <c r="B28" s="89">
        <v>5150</v>
      </c>
      <c r="C28" s="107"/>
      <c r="D28" s="107"/>
      <c r="E28" s="107"/>
      <c r="F28" s="107"/>
      <c r="G28" s="107"/>
      <c r="I28" s="88" t="s">
        <v>126</v>
      </c>
      <c r="J28" s="89">
        <v>5337</v>
      </c>
      <c r="K28" s="134">
        <v>23</v>
      </c>
      <c r="L28" s="134">
        <v>23</v>
      </c>
      <c r="M28" s="134">
        <v>0</v>
      </c>
      <c r="N28" s="134">
        <v>0</v>
      </c>
      <c r="O28" s="134">
        <v>0</v>
      </c>
    </row>
    <row r="29" spans="1:15" ht="22.5">
      <c r="A29" s="68" t="s">
        <v>60</v>
      </c>
      <c r="B29" s="89">
        <v>5160</v>
      </c>
      <c r="C29" s="107"/>
      <c r="D29" s="107"/>
      <c r="E29" s="107"/>
      <c r="F29" s="107"/>
      <c r="G29" s="107"/>
      <c r="I29" s="88" t="s">
        <v>120</v>
      </c>
      <c r="J29" s="89">
        <v>5338</v>
      </c>
      <c r="K29" s="134">
        <v>116</v>
      </c>
      <c r="L29" s="134">
        <v>75</v>
      </c>
      <c r="M29" s="134">
        <v>0</v>
      </c>
      <c r="N29" s="134">
        <v>0</v>
      </c>
      <c r="O29" s="134">
        <v>41</v>
      </c>
    </row>
    <row r="30" spans="1:15" ht="24" customHeight="1">
      <c r="A30" s="68" t="s">
        <v>61</v>
      </c>
      <c r="B30" s="89">
        <v>5170</v>
      </c>
      <c r="C30" s="107"/>
      <c r="D30" s="107"/>
      <c r="E30" s="107"/>
      <c r="F30" s="107"/>
      <c r="G30" s="107"/>
      <c r="I30" s="68" t="s">
        <v>119</v>
      </c>
      <c r="J30" s="89">
        <v>5340</v>
      </c>
      <c r="K30" s="134">
        <v>3</v>
      </c>
      <c r="L30" s="134">
        <v>2</v>
      </c>
      <c r="M30" s="134">
        <v>0</v>
      </c>
      <c r="N30" s="134">
        <v>0</v>
      </c>
      <c r="O30" s="134">
        <v>1</v>
      </c>
    </row>
    <row r="31" spans="1:15" ht="21.75">
      <c r="A31" s="93" t="s">
        <v>125</v>
      </c>
      <c r="B31" s="89">
        <v>5175</v>
      </c>
      <c r="C31" s="134">
        <v>37</v>
      </c>
      <c r="D31" s="134">
        <v>32</v>
      </c>
      <c r="E31" s="134">
        <v>0</v>
      </c>
      <c r="F31" s="134">
        <v>0</v>
      </c>
      <c r="G31" s="134">
        <v>5</v>
      </c>
      <c r="I31" s="68" t="s">
        <v>106</v>
      </c>
      <c r="J31" s="89">
        <v>5350</v>
      </c>
      <c r="K31" s="134">
        <v>64</v>
      </c>
      <c r="L31" s="134">
        <v>64</v>
      </c>
      <c r="M31" s="134">
        <v>0</v>
      </c>
      <c r="N31" s="134">
        <v>0</v>
      </c>
      <c r="O31" s="134">
        <v>0</v>
      </c>
    </row>
    <row r="32" spans="1:15" ht="22.5" customHeight="1">
      <c r="A32" s="94" t="s">
        <v>166</v>
      </c>
      <c r="B32" s="89">
        <v>5176</v>
      </c>
      <c r="C32" s="107"/>
      <c r="D32" s="107"/>
      <c r="E32" s="107"/>
      <c r="F32" s="107"/>
      <c r="G32" s="107"/>
      <c r="I32" s="127" t="s">
        <v>214</v>
      </c>
      <c r="J32" s="132">
        <v>5355</v>
      </c>
      <c r="K32" s="104"/>
      <c r="L32" s="133"/>
      <c r="M32" s="133"/>
      <c r="N32" s="133"/>
      <c r="O32" s="133"/>
    </row>
    <row r="33" spans="1:15" ht="33.75">
      <c r="A33" s="88" t="s">
        <v>126</v>
      </c>
      <c r="B33" s="89">
        <v>5177</v>
      </c>
      <c r="C33" s="107"/>
      <c r="D33" s="107"/>
      <c r="E33" s="107"/>
      <c r="F33" s="107"/>
      <c r="G33" s="107"/>
      <c r="I33" s="127" t="s">
        <v>215</v>
      </c>
      <c r="J33" s="132">
        <v>5356</v>
      </c>
      <c r="K33" s="104"/>
      <c r="L33" s="133"/>
      <c r="M33" s="133"/>
      <c r="N33" s="133"/>
      <c r="O33" s="133"/>
    </row>
    <row r="34" spans="1:15" ht="12.75">
      <c r="A34" s="88" t="s">
        <v>120</v>
      </c>
      <c r="B34" s="89">
        <v>5178</v>
      </c>
      <c r="C34" s="134">
        <v>36</v>
      </c>
      <c r="D34" s="134">
        <v>31</v>
      </c>
      <c r="E34" s="134">
        <v>0</v>
      </c>
      <c r="F34" s="134">
        <v>0</v>
      </c>
      <c r="G34" s="134">
        <v>5</v>
      </c>
      <c r="I34" s="68" t="s">
        <v>59</v>
      </c>
      <c r="J34" s="89">
        <v>5420</v>
      </c>
      <c r="K34" s="134">
        <v>481961</v>
      </c>
      <c r="L34" s="134">
        <v>399318</v>
      </c>
      <c r="M34" s="134">
        <v>23061</v>
      </c>
      <c r="N34" s="134">
        <v>1403</v>
      </c>
      <c r="O34" s="134">
        <v>58179</v>
      </c>
    </row>
    <row r="35" spans="1:15" ht="22.5">
      <c r="A35" s="92" t="s">
        <v>119</v>
      </c>
      <c r="B35" s="89">
        <v>5180</v>
      </c>
      <c r="C35" s="107"/>
      <c r="D35" s="107"/>
      <c r="E35" s="107"/>
      <c r="F35" s="107"/>
      <c r="G35" s="107"/>
      <c r="I35" s="86" t="s">
        <v>47</v>
      </c>
      <c r="J35" s="102"/>
      <c r="K35" s="112"/>
      <c r="L35" s="113" t="s">
        <v>8</v>
      </c>
      <c r="M35" s="114"/>
      <c r="N35" s="114"/>
      <c r="O35" s="114"/>
    </row>
    <row r="36" spans="1:15" ht="22.5">
      <c r="A36" s="92" t="s">
        <v>106</v>
      </c>
      <c r="B36" s="89">
        <v>5190</v>
      </c>
      <c r="C36" s="134">
        <v>1</v>
      </c>
      <c r="D36" s="134">
        <v>1</v>
      </c>
      <c r="E36" s="134">
        <v>0</v>
      </c>
      <c r="F36" s="134">
        <v>0</v>
      </c>
      <c r="G36" s="134">
        <v>0</v>
      </c>
      <c r="I36" s="68" t="s">
        <v>26</v>
      </c>
      <c r="J36" s="73">
        <v>5600</v>
      </c>
      <c r="K36" s="134">
        <v>23265</v>
      </c>
      <c r="L36" s="109" t="s">
        <v>108</v>
      </c>
      <c r="M36" s="113" t="s">
        <v>108</v>
      </c>
      <c r="N36" s="113" t="s">
        <v>108</v>
      </c>
      <c r="O36" s="113" t="s">
        <v>108</v>
      </c>
    </row>
    <row r="37" spans="9:15" ht="45">
      <c r="I37" s="96" t="s">
        <v>76</v>
      </c>
      <c r="J37" s="73">
        <v>5610</v>
      </c>
      <c r="K37" s="134">
        <v>42057</v>
      </c>
      <c r="L37" s="113" t="s">
        <v>108</v>
      </c>
      <c r="M37" s="115" t="s">
        <v>108</v>
      </c>
      <c r="N37" s="115" t="s">
        <v>108</v>
      </c>
      <c r="O37" s="115" t="s">
        <v>108</v>
      </c>
    </row>
    <row r="39" spans="9:12" ht="12.75">
      <c r="I39" s="1" t="s">
        <v>218</v>
      </c>
      <c r="K39" s="137"/>
      <c r="L39" s="137"/>
    </row>
    <row r="40" spans="9:12" ht="12.75">
      <c r="I40" s="137"/>
      <c r="K40" s="137"/>
      <c r="L40" s="137"/>
    </row>
    <row r="41" ht="12.75">
      <c r="I41" s="138" t="s">
        <v>219</v>
      </c>
    </row>
    <row r="54" ht="22.5" customHeight="1"/>
    <row r="63" spans="8:15" s="20" customFormat="1" ht="12.75">
      <c r="H63" s="19"/>
      <c r="I63" s="1"/>
      <c r="J63" s="1"/>
      <c r="K63" s="1"/>
      <c r="L63" s="1"/>
      <c r="M63" s="1"/>
      <c r="N63" s="1"/>
      <c r="O63" s="1"/>
    </row>
    <row r="65" spans="9:15" ht="12.75">
      <c r="I65" s="19"/>
      <c r="J65" s="19"/>
      <c r="K65" s="19"/>
      <c r="L65" s="19"/>
      <c r="M65" s="20"/>
      <c r="N65" s="20"/>
      <c r="O65" s="20"/>
    </row>
  </sheetData>
  <sheetProtection/>
  <mergeCells count="11">
    <mergeCell ref="A5:A6"/>
    <mergeCell ref="B5:B6"/>
    <mergeCell ref="D5:G5"/>
    <mergeCell ref="C5:C6"/>
    <mergeCell ref="A1:L1"/>
    <mergeCell ref="A2:L2"/>
    <mergeCell ref="A3:L3"/>
    <mergeCell ref="I5:I6"/>
    <mergeCell ref="J5:J6"/>
    <mergeCell ref="K5:K6"/>
    <mergeCell ref="L5:O5"/>
  </mergeCells>
  <printOptions horizontalCentered="1"/>
  <pageMargins left="0.3937007874015748" right="0" top="0" bottom="0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Сосновская Е.И.</cp:lastModifiedBy>
  <cp:lastPrinted>2010-08-09T11:47:21Z</cp:lastPrinted>
  <dcterms:created xsi:type="dcterms:W3CDTF">2002-12-09T13:40:28Z</dcterms:created>
  <dcterms:modified xsi:type="dcterms:W3CDTF">2017-12-13T13:02:08Z</dcterms:modified>
  <cp:category/>
  <cp:version/>
  <cp:contentType/>
  <cp:contentStatus/>
</cp:coreProperties>
</file>