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8060" windowHeight="10365"/>
  </bookViews>
  <sheets>
    <sheet name="Титул" sheetId="1" r:id="rId1"/>
    <sheet name="Раздел 1" sheetId="2" r:id="rId2"/>
    <sheet name="Раздел 2" sheetId="3" r:id="rId3"/>
  </sheets>
  <definedNames>
    <definedName name="_xlnm.Print_Titles" localSheetId="1">'Раздел 1'!$3:$4</definedName>
    <definedName name="_xlnm.Print_Titles" localSheetId="2">'Раздел 2'!$3:$4</definedName>
  </definedNames>
  <calcPr calcId="144525"/>
</workbook>
</file>

<file path=xl/calcChain.xml><?xml version="1.0" encoding="utf-8"?>
<calcChain xmlns="http://schemas.openxmlformats.org/spreadsheetml/2006/main">
  <c r="B4" i="3" l="1"/>
  <c r="A4" i="3"/>
  <c r="B3" i="3"/>
  <c r="A3" i="3"/>
  <c r="B4" i="2"/>
  <c r="A4" i="2"/>
  <c r="B3" i="2"/>
  <c r="A3" i="2"/>
</calcChain>
</file>

<file path=xl/sharedStrings.xml><?xml version="1.0" encoding="utf-8"?>
<sst xmlns="http://schemas.openxmlformats.org/spreadsheetml/2006/main" count="488" uniqueCount="315">
  <si>
    <r>
      <rPr>
        <b/>
        <sz val="16"/>
        <rFont val="Tahoma"/>
      </rPr>
      <t xml:space="preserve">ОТЧЕТ
</t>
    </r>
    <r>
      <rPr>
        <b/>
        <sz val="12"/>
        <rFont val="Tahoma"/>
      </rPr>
      <t>О НАЛОГОВОЙ БАЗЕ И СТРУКТУРЕ НАЧИСЛЕНИЙ 
ПО ТРАНСПОРТНОМУ НАЛОГУ</t>
    </r>
  </si>
  <si>
    <t>ОТЧЕТНОСТЬ ФЕДЕРАЛЬНОЙ НАЛОГОВОЙ СЛУЖБЫ</t>
  </si>
  <si>
    <t/>
  </si>
  <si>
    <t>за 2016 год</t>
  </si>
  <si>
    <t>за 2011 год</t>
  </si>
  <si>
    <t>Представляется:</t>
  </si>
  <si>
    <t>Сроки представления</t>
  </si>
  <si>
    <t xml:space="preserve">Код _x000D_
формы_x000D_
</t>
  </si>
  <si>
    <t>5TN</t>
  </si>
  <si>
    <t>Отчет за 2016 год представляется:</t>
  </si>
  <si>
    <t>Форма № 5-ТН</t>
  </si>
  <si>
    <t>Управлениями ФНС России по субъектам  Российской Федерации Федеральной налоговой службе</t>
  </si>
  <si>
    <t>- не позднее 23 июня 2017 года;</t>
  </si>
  <si>
    <t>Утверждена приказом</t>
  </si>
  <si>
    <t xml:space="preserve">ФНС России </t>
  </si>
  <si>
    <t>от</t>
  </si>
  <si>
    <t>Управлениями ФНС России по субъектам Российской Федерации финансовым органам субъекта Российской Федерации</t>
  </si>
  <si>
    <t>- не позднее 1 августа 2017 года;</t>
  </si>
  <si>
    <t>в редакции приказа ФНС России</t>
  </si>
  <si>
    <t xml:space="preserve">Инспекциями ФНС России органам местного самоуправления </t>
  </si>
  <si>
    <t>- не позднее 1 августа 2017 года.</t>
  </si>
  <si>
    <t>Годовая</t>
  </si>
  <si>
    <t>Код</t>
  </si>
  <si>
    <t>Наименование</t>
  </si>
  <si>
    <t xml:space="preserve">Республика, край, область, автономное образование, город 
</t>
  </si>
  <si>
    <t>17000000000</t>
  </si>
  <si>
    <t>Владимирская область</t>
  </si>
  <si>
    <t xml:space="preserve">Налоговый орган_x000D_
</t>
  </si>
  <si>
    <t>3300</t>
  </si>
  <si>
    <t>УФНС России по Владимирской области</t>
  </si>
  <si>
    <t>Муниципальное образование</t>
  </si>
  <si>
    <t>РАЗДЕЛ I
Отчет о налоговой базе и структуре начислений по транспортному налогу по организациям</t>
  </si>
  <si>
    <t>тыс.руб.</t>
  </si>
  <si>
    <t>Значение показателя</t>
  </si>
  <si>
    <t>1</t>
  </si>
  <si>
    <t>1. Количество налогоплательщиков, учтенных в базе данных налоговых органов, единиц, в том числе:</t>
  </si>
  <si>
    <t>1100</t>
  </si>
  <si>
    <t>которыми исчислен налог к уплате</t>
  </si>
  <si>
    <t>1110</t>
  </si>
  <si>
    <t>применяющих налоговые льготы, из них</t>
  </si>
  <si>
    <t>1120</t>
  </si>
  <si>
    <t>льготы, установленные законодательством субъектов Российской Федерации</t>
  </si>
  <si>
    <t>1121</t>
  </si>
  <si>
    <t>льготы, установленные в соответствии со ст. 7 НК РФ международными договорами Российской Федерации</t>
  </si>
  <si>
    <t>1122</t>
  </si>
  <si>
    <t>применяющих налоговый вычет на транспортное средство, имеющее разрешенную максимальную массу свыше 12 тонн, зарегистрированное в реестре транспортных средств системы взимания платы</t>
  </si>
  <si>
    <t>1123</t>
  </si>
  <si>
    <t>применяющих налоговые ставки, установленные законодательством субъектов Российской Федерации в размере 0 рублей</t>
  </si>
  <si>
    <t>1130</t>
  </si>
  <si>
    <t>2. Количество транспортных средств, учтенных в базе данных налогового органа, единиц, в том числе:</t>
  </si>
  <si>
    <t>1200</t>
  </si>
  <si>
    <t>наземных транспортных средств</t>
  </si>
  <si>
    <t>1210</t>
  </si>
  <si>
    <t>водных транспортных средств</t>
  </si>
  <si>
    <t>1220</t>
  </si>
  <si>
    <t>воздушных транспортных средств</t>
  </si>
  <si>
    <t>1230</t>
  </si>
  <si>
    <t>3. Количество транспортных средств, в отношении которых  налогоплательщиком исчислен налог к уплате, единиц, в том числе:</t>
  </si>
  <si>
    <t>1300</t>
  </si>
  <si>
    <t>по наземным транспортным средствам, из них</t>
  </si>
  <si>
    <t>1310</t>
  </si>
  <si>
    <t>Автомобили легковые с мощностью двигателя:</t>
  </si>
  <si>
    <t>1311</t>
  </si>
  <si>
    <t>до 100 л.с. (до 73,55 кВт) включительно</t>
  </si>
  <si>
    <t>1312</t>
  </si>
  <si>
    <t>свыше 100 л.с. до 150 л.с. (свыше 73,55 кВт до 110,33 кВт) включительно</t>
  </si>
  <si>
    <t>1313</t>
  </si>
  <si>
    <t>свыше 150 л.с. до 200 л.с. (свыше 110,33 кВт до 147,1 кВт) включительно</t>
  </si>
  <si>
    <t>1314</t>
  </si>
  <si>
    <t>свыше 200 л.с. до 250 л.с. (свыше 147,1 кВт до 183,9 кВт) включительно</t>
  </si>
  <si>
    <t>1315</t>
  </si>
  <si>
    <t>свыше 250 л.с. (свыше 183,9 кВт)</t>
  </si>
  <si>
    <t>1316</t>
  </si>
  <si>
    <t>в том числе с учетом повышающего коэффициента, установленного в соответствии с п. 2 статьи 362 НК РФ</t>
  </si>
  <si>
    <t>1317</t>
  </si>
  <si>
    <t>коэффициент 1,1</t>
  </si>
  <si>
    <t>1318</t>
  </si>
  <si>
    <t>коэффициент 1,3</t>
  </si>
  <si>
    <t>1319</t>
  </si>
  <si>
    <t>коэффициент 1,5</t>
  </si>
  <si>
    <t>1320</t>
  </si>
  <si>
    <t>коэффициент 2</t>
  </si>
  <si>
    <t>1321</t>
  </si>
  <si>
    <t>коэффициент 3</t>
  </si>
  <si>
    <t>1322</t>
  </si>
  <si>
    <t>Мотоциклы и мотороллеры с мощностью двигателя:</t>
  </si>
  <si>
    <t>1323</t>
  </si>
  <si>
    <t>до 20 л.с. (до 14,7 кВт) включительно</t>
  </si>
  <si>
    <t>1324</t>
  </si>
  <si>
    <t>свыше 20 л.с. до 35 л.с. (свыше 14,7 кВт до 25,74 кВт) включительно</t>
  </si>
  <si>
    <t>1325</t>
  </si>
  <si>
    <t>свыше 35 л.с. (свыше 25,74 кВт)</t>
  </si>
  <si>
    <t>1326</t>
  </si>
  <si>
    <t>Автобусы с мощностью двигателя:</t>
  </si>
  <si>
    <t>1327</t>
  </si>
  <si>
    <t>до 200 л.с. (до 147,1 кВт) включительно</t>
  </si>
  <si>
    <t>1328</t>
  </si>
  <si>
    <t>свыше 200 л.с. (свыше 147,1 кВт)</t>
  </si>
  <si>
    <t>1329</t>
  </si>
  <si>
    <t>Автомобили грузовые с мощностью двигателя:</t>
  </si>
  <si>
    <t>1330</t>
  </si>
  <si>
    <t>1331</t>
  </si>
  <si>
    <t>1332</t>
  </si>
  <si>
    <t>1333</t>
  </si>
  <si>
    <t>1334</t>
  </si>
  <si>
    <t>1335</t>
  </si>
  <si>
    <t>Другие самоходные транспортные средства, машины и механизмы на пневматическом и гусеничном ходу</t>
  </si>
  <si>
    <t>1336</t>
  </si>
  <si>
    <t>Снегоходы, мотосани с мощностью двигателя:</t>
  </si>
  <si>
    <t>1337</t>
  </si>
  <si>
    <t>до 50 л.с. (до 36,77 кВт) включительно</t>
  </si>
  <si>
    <t>1338</t>
  </si>
  <si>
    <t>свыше 50 л.с. (свыше 36,77 кВт)</t>
  </si>
  <si>
    <t>1339</t>
  </si>
  <si>
    <t>в том числе зарегистрированные  в подразделениях Госавтоинспекции МВД России</t>
  </si>
  <si>
    <t>1340</t>
  </si>
  <si>
    <t>по водным транспортным средствам, из них</t>
  </si>
  <si>
    <t>1350</t>
  </si>
  <si>
    <t>Катера, моторные лодки и другие водные транспортные средства с мощностью двигателя:</t>
  </si>
  <si>
    <t>1351</t>
  </si>
  <si>
    <t>1352</t>
  </si>
  <si>
    <t>свыше 100 л.с. (свыше 73,55 кВт)</t>
  </si>
  <si>
    <t>1353</t>
  </si>
  <si>
    <t>Яхты и другие парусно-моторные суда с мощностью двигателя:</t>
  </si>
  <si>
    <t>1354</t>
  </si>
  <si>
    <t>1355</t>
  </si>
  <si>
    <t>1356</t>
  </si>
  <si>
    <t>Гидроциклы с мощностью двигателя:</t>
  </si>
  <si>
    <t>1357</t>
  </si>
  <si>
    <t>1358</t>
  </si>
  <si>
    <t>1359</t>
  </si>
  <si>
    <t>Несамоходные (буксируемые) суда, для которых определяется валовая вместимость</t>
  </si>
  <si>
    <t>1360</t>
  </si>
  <si>
    <t>Иные водные транспортные средства</t>
  </si>
  <si>
    <t>1361</t>
  </si>
  <si>
    <t>по воздушным транспортным средствам</t>
  </si>
  <si>
    <t>1370</t>
  </si>
  <si>
    <t>4. Сумма налога, подлежащая уплате в бюджет, в том числе:</t>
  </si>
  <si>
    <t>1400</t>
  </si>
  <si>
    <t>1410</t>
  </si>
  <si>
    <t>1411</t>
  </si>
  <si>
    <t>1412</t>
  </si>
  <si>
    <t>1413</t>
  </si>
  <si>
    <t>1414</t>
  </si>
  <si>
    <t>1415</t>
  </si>
  <si>
    <t>1416</t>
  </si>
  <si>
    <t>1417</t>
  </si>
  <si>
    <t>1418</t>
  </si>
  <si>
    <t>1419</t>
  </si>
  <si>
    <t>1420</t>
  </si>
  <si>
    <t>1421</t>
  </si>
  <si>
    <t>1422</t>
  </si>
  <si>
    <t>1423</t>
  </si>
  <si>
    <t>1424</t>
  </si>
  <si>
    <t>1425</t>
  </si>
  <si>
    <t>1426</t>
  </si>
  <si>
    <t>1427</t>
  </si>
  <si>
    <t>1428</t>
  </si>
  <si>
    <t>1429</t>
  </si>
  <si>
    <t>1430</t>
  </si>
  <si>
    <t>1431</t>
  </si>
  <si>
    <t>1432</t>
  </si>
  <si>
    <t>1433</t>
  </si>
  <si>
    <t>1434</t>
  </si>
  <si>
    <t>1435</t>
  </si>
  <si>
    <t>1436</t>
  </si>
  <si>
    <t>1437</t>
  </si>
  <si>
    <t>1438</t>
  </si>
  <si>
    <t>1439</t>
  </si>
  <si>
    <t>1440</t>
  </si>
  <si>
    <t>1450</t>
  </si>
  <si>
    <t>1451</t>
  </si>
  <si>
    <t>1452</t>
  </si>
  <si>
    <t>1453</t>
  </si>
  <si>
    <t>1454</t>
  </si>
  <si>
    <t>1455</t>
  </si>
  <si>
    <t>1456</t>
  </si>
  <si>
    <t>1457</t>
  </si>
  <si>
    <t>1458</t>
  </si>
  <si>
    <t>1459</t>
  </si>
  <si>
    <t>1460</t>
  </si>
  <si>
    <t>1461</t>
  </si>
  <si>
    <t>1470</t>
  </si>
  <si>
    <t>5. Сумма налога, не поступившая в бюджет в связи с предоставлением налогоплательщикам налоговых льгот (освобождением от уплаты налога), в том числе:</t>
  </si>
  <si>
    <t>1500</t>
  </si>
  <si>
    <t>льгот, установленных законодательством субъектов Российской Федерации</t>
  </si>
  <si>
    <t>1510</t>
  </si>
  <si>
    <t>льгот, установленных в соответствии со ст.7 НК РФ международными договорами Российской Федерации</t>
  </si>
  <si>
    <t>1520</t>
  </si>
  <si>
    <t>налогового вычета на транспортные средства, имеющие разрешенную максимальную массу свыше 12 тонн, зарегистрированные в реестре транспортных средств системы взимания платы</t>
  </si>
  <si>
    <t>1530</t>
  </si>
  <si>
    <t>6. Контрольная сумма</t>
  </si>
  <si>
    <t>1600</t>
  </si>
  <si>
    <t>РАЗДЕЛ II
Отчет о налоговой базе и структуре начислений по транспортному налогу по физическим лицам</t>
  </si>
  <si>
    <t>2100</t>
  </si>
  <si>
    <t>которым исчислен налог к уплате</t>
  </si>
  <si>
    <t>2110</t>
  </si>
  <si>
    <t>которым исчислен налог на сумму менее 100 рублей,  и не направляется налоговое уведомление</t>
  </si>
  <si>
    <t>2111</t>
  </si>
  <si>
    <t>которым предоставлены налоговые льготы, из них</t>
  </si>
  <si>
    <t>2120</t>
  </si>
  <si>
    <t>2130</t>
  </si>
  <si>
    <t>льготы, установленные в соответствии со ст.7 НК РФ международными договорами Российской Федерации</t>
  </si>
  <si>
    <t>2140</t>
  </si>
  <si>
    <t>льгота, установленная в соответствии со ст. 361.1 НК РФ</t>
  </si>
  <si>
    <t>2150</t>
  </si>
  <si>
    <t>которым исчислен налог по налоговым ставкам, установленным законодательством субъектов Российской Федерации в размере 0 рублей</t>
  </si>
  <si>
    <t>2160</t>
  </si>
  <si>
    <t>2200</t>
  </si>
  <si>
    <t>2210</t>
  </si>
  <si>
    <t>2220</t>
  </si>
  <si>
    <t>2230</t>
  </si>
  <si>
    <t>3. Количество транспортных средств, по которым предъявлен налог к уплате, в том числе:</t>
  </si>
  <si>
    <t>2300</t>
  </si>
  <si>
    <t>2310</t>
  </si>
  <si>
    <t>2311</t>
  </si>
  <si>
    <t>2312</t>
  </si>
  <si>
    <t>2313</t>
  </si>
  <si>
    <t>2314</t>
  </si>
  <si>
    <t>2315</t>
  </si>
  <si>
    <t>2316</t>
  </si>
  <si>
    <t>2317</t>
  </si>
  <si>
    <t>2318</t>
  </si>
  <si>
    <t>2319</t>
  </si>
  <si>
    <t>2320</t>
  </si>
  <si>
    <t>2321</t>
  </si>
  <si>
    <t>2322</t>
  </si>
  <si>
    <t>2323</t>
  </si>
  <si>
    <t>2324</t>
  </si>
  <si>
    <t>2325</t>
  </si>
  <si>
    <t>2326</t>
  </si>
  <si>
    <t>2327</t>
  </si>
  <si>
    <t>2328</t>
  </si>
  <si>
    <t>2329</t>
  </si>
  <si>
    <t>2330</t>
  </si>
  <si>
    <t>2331</t>
  </si>
  <si>
    <t>2332</t>
  </si>
  <si>
    <t>2333</t>
  </si>
  <si>
    <t>2334</t>
  </si>
  <si>
    <t>2335</t>
  </si>
  <si>
    <t>2336</t>
  </si>
  <si>
    <t>2337</t>
  </si>
  <si>
    <t>2338</t>
  </si>
  <si>
    <t>2339</t>
  </si>
  <si>
    <t>2340</t>
  </si>
  <si>
    <t>по водным транспортным средствам, из них:</t>
  </si>
  <si>
    <t>2350</t>
  </si>
  <si>
    <t>2351</t>
  </si>
  <si>
    <t>2352</t>
  </si>
  <si>
    <t>2353</t>
  </si>
  <si>
    <t>2354</t>
  </si>
  <si>
    <t>2355</t>
  </si>
  <si>
    <t>2356</t>
  </si>
  <si>
    <t>2357</t>
  </si>
  <si>
    <t>2358</t>
  </si>
  <si>
    <t>2359</t>
  </si>
  <si>
    <t>2360</t>
  </si>
  <si>
    <t>2361</t>
  </si>
  <si>
    <t>2370</t>
  </si>
  <si>
    <t>2400</t>
  </si>
  <si>
    <t>по наземным транспортным средствам, из них:</t>
  </si>
  <si>
    <t>2410</t>
  </si>
  <si>
    <t>2411</t>
  </si>
  <si>
    <t>2412</t>
  </si>
  <si>
    <t>2413</t>
  </si>
  <si>
    <t>2414</t>
  </si>
  <si>
    <t>2415</t>
  </si>
  <si>
    <t>2416</t>
  </si>
  <si>
    <t>2417</t>
  </si>
  <si>
    <t>2418</t>
  </si>
  <si>
    <t>2419</t>
  </si>
  <si>
    <t>2420</t>
  </si>
  <si>
    <t>2421</t>
  </si>
  <si>
    <t>2422</t>
  </si>
  <si>
    <t>2423</t>
  </si>
  <si>
    <t>2424</t>
  </si>
  <si>
    <t>2425</t>
  </si>
  <si>
    <t>2426</t>
  </si>
  <si>
    <t>2427</t>
  </si>
  <si>
    <t>2428</t>
  </si>
  <si>
    <t>2429</t>
  </si>
  <si>
    <t>2430</t>
  </si>
  <si>
    <t>2431</t>
  </si>
  <si>
    <t>2432</t>
  </si>
  <si>
    <t>2433</t>
  </si>
  <si>
    <t>2434</t>
  </si>
  <si>
    <t>2435</t>
  </si>
  <si>
    <t>2436</t>
  </si>
  <si>
    <t>2437</t>
  </si>
  <si>
    <t>2438</t>
  </si>
  <si>
    <t>2439</t>
  </si>
  <si>
    <t>2440</t>
  </si>
  <si>
    <t>2450</t>
  </si>
  <si>
    <t>2451</t>
  </si>
  <si>
    <t>2452</t>
  </si>
  <si>
    <t>2453</t>
  </si>
  <si>
    <t>2454</t>
  </si>
  <si>
    <t>2455</t>
  </si>
  <si>
    <t>2456</t>
  </si>
  <si>
    <t>2457</t>
  </si>
  <si>
    <t>2458</t>
  </si>
  <si>
    <t>2459</t>
  </si>
  <si>
    <t>2460</t>
  </si>
  <si>
    <t>2461</t>
  </si>
  <si>
    <t>2470</t>
  </si>
  <si>
    <t>5. Сумма налога менее 100 рублей, по которой не направляется налоговое уведомление</t>
  </si>
  <si>
    <t>2480</t>
  </si>
  <si>
    <t>6. Сумма налога, не поступившая в бюджет в связи с предоставлением налогоплательщикам налоговых льгот (освобождением от уплаты налога), в том числе:</t>
  </si>
  <si>
    <t>2500</t>
  </si>
  <si>
    <t>2510</t>
  </si>
  <si>
    <t>2520</t>
  </si>
  <si>
    <t>льготы, установленной в соответствии со ст.361.1 НК РФ</t>
  </si>
  <si>
    <t>2530</t>
  </si>
  <si>
    <t>7. Контрольная сумма</t>
  </si>
  <si>
    <t>2600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</si>
</sst>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Arial"/>
    </font>
    <font>
      <sz val="8"/>
      <name val="Tahoma"/>
    </font>
    <font>
      <sz val="12"/>
      <name val="Tahoma"/>
    </font>
    <font>
      <b/>
      <sz val="14"/>
      <name val="Tahoma"/>
    </font>
    <font>
      <b/>
      <sz val="8"/>
      <name val="Tahoma"/>
    </font>
    <font>
      <b/>
      <sz val="12"/>
      <name val="Tahoma"/>
    </font>
    <font>
      <b/>
      <sz val="11"/>
      <name val="Tahoma"/>
    </font>
    <font>
      <b/>
      <sz val="10"/>
      <name val="Tahoma"/>
    </font>
    <font>
      <sz val="8"/>
      <name val="Arial"/>
    </font>
    <font>
      <sz val="10"/>
      <name val="Tahoma"/>
    </font>
    <font>
      <b/>
      <sz val="2"/>
      <name val="Tahoma"/>
    </font>
    <font>
      <b/>
      <sz val="16"/>
      <name val="Tahoma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51">
    <xf numFmtId="0" fontId="0" fillId="0" borderId="0" xfId="0" applyProtection="1">
      <protection locked="0"/>
    </xf>
    <xf numFmtId="0" fontId="1" fillId="0" borderId="0" xfId="0" applyFont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5" xfId="0" applyFont="1" applyBorder="1" applyAlignment="1" applyProtection="1">
      <alignment vertical="top"/>
      <protection locked="0"/>
    </xf>
    <xf numFmtId="0" fontId="1" fillId="0" borderId="6" xfId="0" applyFont="1" applyBorder="1" applyAlignment="1" applyProtection="1">
      <alignment vertical="top"/>
      <protection locked="0"/>
    </xf>
    <xf numFmtId="0" fontId="5" fillId="0" borderId="8" xfId="0" applyFont="1" applyBorder="1" applyAlignment="1" applyProtection="1">
      <alignment horizontal="center" vertical="center" wrapText="1"/>
      <protection locked="0"/>
    </xf>
    <xf numFmtId="0" fontId="7" fillId="0" borderId="9" xfId="0" applyFont="1" applyBorder="1" applyAlignment="1" applyProtection="1">
      <alignment horizontal="justify" vertical="top" wrapText="1"/>
      <protection locked="0"/>
    </xf>
    <xf numFmtId="0" fontId="7" fillId="0" borderId="5" xfId="0" applyFont="1" applyBorder="1" applyAlignment="1" applyProtection="1">
      <alignment horizontal="justify" vertical="top" wrapText="1"/>
      <protection locked="0"/>
    </xf>
    <xf numFmtId="0" fontId="7" fillId="0" borderId="10" xfId="0" applyFont="1" applyBorder="1" applyAlignment="1" applyProtection="1">
      <alignment horizontal="justify" vertical="top" wrapText="1"/>
      <protection locked="0"/>
    </xf>
    <xf numFmtId="0" fontId="6" fillId="0" borderId="8" xfId="0" applyFont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 applyProtection="1">
      <alignment vertical="top"/>
      <protection locked="0"/>
    </xf>
    <xf numFmtId="0" fontId="8" fillId="0" borderId="12" xfId="0" applyFont="1" applyBorder="1" applyAlignment="1" applyProtection="1">
      <alignment vertical="top"/>
      <protection locked="0"/>
    </xf>
    <xf numFmtId="0" fontId="8" fillId="0" borderId="6" xfId="0" applyFont="1" applyBorder="1" applyAlignment="1" applyProtection="1">
      <alignment vertical="top"/>
      <protection locked="0"/>
    </xf>
    <xf numFmtId="0" fontId="1" fillId="0" borderId="6" xfId="0" applyFont="1" applyBorder="1" applyAlignment="1" applyProtection="1">
      <alignment horizontal="right" vertical="top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 applyProtection="1">
      <alignment horizontal="left" vertical="center" wrapText="1"/>
      <protection locked="0"/>
    </xf>
    <xf numFmtId="3" fontId="1" fillId="0" borderId="7" xfId="0" applyNumberFormat="1" applyFont="1" applyBorder="1" applyAlignment="1">
      <alignment horizontal="right" vertical="center"/>
    </xf>
    <xf numFmtId="0" fontId="1" fillId="0" borderId="7" xfId="0" applyFont="1" applyBorder="1" applyAlignment="1" applyProtection="1">
      <alignment horizontal="left" vertical="center" wrapText="1" indent="1"/>
      <protection locked="0"/>
    </xf>
    <xf numFmtId="0" fontId="1" fillId="0" borderId="7" xfId="0" applyFont="1" applyBorder="1" applyAlignment="1" applyProtection="1">
      <alignment horizontal="left" vertical="center" wrapText="1" indent="3"/>
      <protection locked="0"/>
    </xf>
    <xf numFmtId="0" fontId="1" fillId="0" borderId="7" xfId="0" applyFont="1" applyBorder="1" applyAlignment="1" applyProtection="1">
      <alignment horizontal="left" vertical="center" wrapText="1" indent="5"/>
      <protection locked="0"/>
    </xf>
    <xf numFmtId="0" fontId="8" fillId="0" borderId="5" xfId="0" applyFont="1" applyBorder="1" applyAlignment="1" applyProtection="1">
      <alignment vertical="top"/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0" fontId="7" fillId="0" borderId="0" xfId="0" applyFont="1" applyAlignment="1" applyProtection="1">
      <alignment horizontal="right" vertical="top" wrapText="1"/>
      <protection locked="0"/>
    </xf>
    <xf numFmtId="0" fontId="7" fillId="0" borderId="0" xfId="0" applyFont="1" applyAlignment="1" applyProtection="1">
      <alignment horizontal="left" vertical="top"/>
      <protection locked="0"/>
    </xf>
    <xf numFmtId="0" fontId="8" fillId="0" borderId="0" xfId="0" applyFont="1" applyAlignment="1" applyProtection="1">
      <alignment vertical="top"/>
      <protection locked="0"/>
    </xf>
    <xf numFmtId="0" fontId="7" fillId="0" borderId="8" xfId="0" applyFont="1" applyBorder="1" applyAlignment="1" applyProtection="1">
      <alignment horizontal="left" vertical="center" wrapText="1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/>
      <protection locked="0"/>
    </xf>
    <xf numFmtId="0" fontId="7" fillId="0" borderId="4" xfId="0" applyFont="1" applyBorder="1" applyAlignment="1" applyProtection="1">
      <alignment horizontal="left" vertical="top" wrapText="1"/>
      <protection locked="0"/>
    </xf>
    <xf numFmtId="0" fontId="7" fillId="0" borderId="8" xfId="0" applyFont="1" applyBorder="1" applyAlignment="1" applyProtection="1">
      <alignment horizontal="left" vertical="center"/>
      <protection locked="0"/>
    </xf>
    <xf numFmtId="0" fontId="7" fillId="0" borderId="8" xfId="0" applyFont="1" applyBorder="1" applyAlignment="1" applyProtection="1">
      <alignment horizontal="left" vertical="top" wrapText="1"/>
      <protection locked="0"/>
    </xf>
    <xf numFmtId="0" fontId="6" fillId="0" borderId="7" xfId="0" applyFont="1" applyBorder="1" applyAlignment="1" applyProtection="1">
      <alignment horizontal="center" vertical="center" wrapText="1"/>
      <protection locked="0"/>
    </xf>
    <xf numFmtId="0" fontId="6" fillId="0" borderId="7" xfId="0" applyFont="1" applyBorder="1" applyAlignment="1" applyProtection="1">
      <alignment horizontal="left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7" fillId="0" borderId="4" xfId="0" applyFont="1" applyBorder="1" applyAlignment="1" applyProtection="1">
      <alignment horizontal="left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left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left" vertical="top"/>
      <protection locked="0"/>
    </xf>
    <xf numFmtId="0" fontId="9" fillId="0" borderId="0" xfId="0" applyFont="1" applyAlignment="1" applyProtection="1">
      <alignment horizontal="right" wrapText="1"/>
      <protection locked="0"/>
    </xf>
    <xf numFmtId="0" fontId="7" fillId="0" borderId="0" xfId="0" applyFont="1" applyAlignment="1" applyProtection="1">
      <alignment horizontal="right" vertical="center" wrapText="1"/>
      <protection locked="0"/>
    </xf>
    <xf numFmtId="0" fontId="10" fillId="0" borderId="0" xfId="0" applyFont="1" applyAlignment="1" applyProtection="1">
      <alignment horizontal="right" vertical="top"/>
      <protection locked="0"/>
    </xf>
    <xf numFmtId="0" fontId="7" fillId="0" borderId="0" xfId="0" applyFont="1" applyAlignment="1" applyProtection="1">
      <alignment horizontal="right" vertical="top"/>
      <protection locked="0"/>
    </xf>
    <xf numFmtId="0" fontId="9" fillId="0" borderId="0" xfId="0" applyFont="1" applyAlignment="1" applyProtection="1">
      <alignment horizontal="left" wrapText="1"/>
      <protection locked="0"/>
    </xf>
    <xf numFmtId="0" fontId="7" fillId="0" borderId="0" xfId="0" applyFont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</a:ln>
        <a:ln w="25400" cap="flat" cmpd="sng" algn="ctr">
          <a:solidFill>
            <a:schemeClr val="phClr"/>
          </a:solidFill>
        </a:ln>
        <a:ln w="38100" cap="flat" cmpd="sng" algn="ctr">
          <a:solidFill>
            <a:schemeClr val="phClr"/>
          </a:solidFill>
        </a:ln>
      </a:lnStyleLst>
      <a:effectStyleLst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7"/>
  <sheetViews>
    <sheetView showGridLines="0" showRowColHeaders="0" tabSelected="1" workbookViewId="0">
      <selection activeCell="L3" sqref="L3"/>
    </sheetView>
  </sheetViews>
  <sheetFormatPr defaultColWidth="10.140625" defaultRowHeight="14.45" customHeight="1" x14ac:dyDescent="0.2"/>
  <cols>
    <col min="1" max="5" width="10.140625" customWidth="1"/>
    <col min="6" max="6" width="15.5703125" customWidth="1"/>
    <col min="7" max="7" width="3.140625" customWidth="1"/>
    <col min="8" max="8" width="10.140625" customWidth="1"/>
    <col min="9" max="9" width="16.7109375" customWidth="1"/>
    <col min="10" max="10" width="10.140625" customWidth="1"/>
    <col min="11" max="11" width="12.7109375" customWidth="1"/>
  </cols>
  <sheetData>
    <row r="1" spans="1:11" ht="20.25" customHeight="1" x14ac:dyDescent="0.2">
      <c r="A1" s="1"/>
      <c r="B1" s="1"/>
      <c r="C1" s="1"/>
      <c r="D1" s="1"/>
      <c r="E1" s="1"/>
      <c r="F1" s="1"/>
      <c r="G1" s="1"/>
      <c r="H1" s="1"/>
      <c r="I1" s="28"/>
      <c r="J1" s="28"/>
      <c r="K1" s="28"/>
    </row>
    <row r="2" spans="1:11" ht="20.25" customHeight="1" x14ac:dyDescent="0.2">
      <c r="A2" s="1"/>
      <c r="B2" s="1"/>
      <c r="C2" s="1"/>
      <c r="D2" s="1"/>
      <c r="E2" s="1"/>
      <c r="F2" s="1"/>
      <c r="G2" s="1"/>
      <c r="H2" s="1"/>
      <c r="I2" s="28"/>
      <c r="J2" s="28"/>
      <c r="K2" s="28"/>
    </row>
    <row r="3" spans="1:11" ht="20.25" customHeight="1" x14ac:dyDescent="0.2">
      <c r="A3" s="1"/>
      <c r="B3" s="1"/>
      <c r="C3" s="1"/>
      <c r="D3" s="1"/>
      <c r="E3" s="1"/>
      <c r="F3" s="1"/>
      <c r="G3" s="1"/>
      <c r="H3" s="1"/>
      <c r="I3" s="28"/>
      <c r="J3" s="28"/>
      <c r="K3" s="28"/>
    </row>
    <row r="4" spans="1:11" ht="20.25" customHeight="1" x14ac:dyDescent="0.2">
      <c r="A4" s="1"/>
      <c r="B4" s="1"/>
      <c r="C4" s="1"/>
      <c r="D4" s="1"/>
      <c r="E4" s="1"/>
      <c r="F4" s="1"/>
      <c r="G4" s="1"/>
      <c r="H4" s="1"/>
      <c r="I4" s="28"/>
      <c r="J4" s="28"/>
      <c r="K4" s="28"/>
    </row>
    <row r="5" spans="1:11" ht="20.25" customHeight="1" x14ac:dyDescent="0.2">
      <c r="A5" s="1"/>
      <c r="B5" s="1"/>
      <c r="C5" s="1"/>
      <c r="D5" s="1"/>
      <c r="E5" s="1"/>
      <c r="F5" s="1"/>
      <c r="G5" s="1"/>
      <c r="H5" s="1"/>
      <c r="I5" s="28"/>
      <c r="J5" s="28"/>
      <c r="K5" s="28"/>
    </row>
    <row r="6" spans="1:11" ht="23.25" customHeight="1" x14ac:dyDescent="0.2">
      <c r="A6" s="41" t="s">
        <v>1</v>
      </c>
      <c r="B6" s="41"/>
      <c r="C6" s="41"/>
      <c r="D6" s="41"/>
      <c r="E6" s="41"/>
      <c r="F6" s="41"/>
      <c r="G6" s="41"/>
      <c r="H6" s="41"/>
      <c r="I6" s="41"/>
      <c r="J6" s="41"/>
      <c r="K6" s="41"/>
    </row>
    <row r="7" spans="1:11" ht="7.5" customHeight="1" x14ac:dyDescent="0.2">
      <c r="A7" s="2"/>
      <c r="B7" s="2"/>
      <c r="C7" s="2"/>
      <c r="D7" s="2"/>
      <c r="E7" s="2"/>
      <c r="F7" s="2"/>
      <c r="G7" s="2"/>
      <c r="H7" s="2"/>
      <c r="I7" s="2"/>
      <c r="J7" s="2"/>
      <c r="K7" s="2"/>
    </row>
    <row r="8" spans="1:11" ht="56.25" customHeight="1" x14ac:dyDescent="0.2">
      <c r="A8" s="34" t="s">
        <v>0</v>
      </c>
      <c r="B8" s="35" t="s">
        <v>2</v>
      </c>
      <c r="C8" s="35" t="s">
        <v>2</v>
      </c>
      <c r="D8" s="35" t="s">
        <v>2</v>
      </c>
      <c r="E8" s="35" t="s">
        <v>2</v>
      </c>
      <c r="F8" s="35" t="s">
        <v>2</v>
      </c>
      <c r="G8" s="35" t="s">
        <v>2</v>
      </c>
      <c r="H8" s="35" t="s">
        <v>2</v>
      </c>
      <c r="I8" s="35" t="s">
        <v>2</v>
      </c>
      <c r="J8" s="35" t="s">
        <v>2</v>
      </c>
      <c r="K8" s="35" t="s">
        <v>2</v>
      </c>
    </row>
    <row r="9" spans="1:11" ht="16.5" customHeight="1" x14ac:dyDescent="0.2">
      <c r="A9" s="39" t="s">
        <v>3</v>
      </c>
      <c r="B9" s="39" t="s">
        <v>4</v>
      </c>
      <c r="C9" s="39" t="s">
        <v>4</v>
      </c>
      <c r="D9" s="39" t="s">
        <v>4</v>
      </c>
      <c r="E9" s="39" t="s">
        <v>4</v>
      </c>
      <c r="F9" s="39" t="s">
        <v>4</v>
      </c>
      <c r="G9" s="39" t="s">
        <v>4</v>
      </c>
      <c r="H9" s="39" t="s">
        <v>4</v>
      </c>
      <c r="I9" s="39" t="s">
        <v>4</v>
      </c>
      <c r="J9" s="39" t="s">
        <v>4</v>
      </c>
      <c r="K9" s="39" t="s">
        <v>4</v>
      </c>
    </row>
    <row r="10" spans="1:11" ht="14.25" customHeight="1" x14ac:dyDescent="0.2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</row>
    <row r="11" spans="1:11" ht="14.25" customHeight="1" x14ac:dyDescent="0.2">
      <c r="A11" s="4"/>
      <c r="B11" s="4"/>
      <c r="C11" s="4"/>
      <c r="D11" s="4"/>
      <c r="E11" s="4"/>
      <c r="F11" s="4"/>
      <c r="G11" s="1"/>
      <c r="H11" s="4"/>
      <c r="I11" s="4"/>
      <c r="J11" s="4"/>
      <c r="K11" s="4"/>
    </row>
    <row r="12" spans="1:11" ht="32.25" customHeight="1" x14ac:dyDescent="0.2">
      <c r="A12" s="37" t="s">
        <v>5</v>
      </c>
      <c r="B12" s="37"/>
      <c r="C12" s="37"/>
      <c r="D12" s="37"/>
      <c r="E12" s="40" t="s">
        <v>6</v>
      </c>
      <c r="F12" s="40"/>
      <c r="G12" s="5"/>
      <c r="H12" s="37" t="s">
        <v>7</v>
      </c>
      <c r="I12" s="37"/>
      <c r="J12" s="37" t="s">
        <v>8</v>
      </c>
      <c r="K12" s="37"/>
    </row>
    <row r="13" spans="1:11" ht="30.75" customHeight="1" x14ac:dyDescent="0.2">
      <c r="A13" s="6"/>
      <c r="B13" s="7"/>
      <c r="C13" s="7"/>
      <c r="D13" s="8"/>
      <c r="E13" s="42" t="s">
        <v>9</v>
      </c>
      <c r="F13" s="42"/>
      <c r="G13" s="9"/>
      <c r="H13" s="27" t="s">
        <v>10</v>
      </c>
      <c r="I13" s="27"/>
      <c r="J13" s="27"/>
      <c r="K13" s="27"/>
    </row>
    <row r="14" spans="1:11" ht="19.5" customHeight="1" x14ac:dyDescent="0.2">
      <c r="A14" s="31" t="s">
        <v>11</v>
      </c>
      <c r="B14" s="31"/>
      <c r="C14" s="31"/>
      <c r="D14" s="31"/>
      <c r="E14" s="31" t="s">
        <v>12</v>
      </c>
      <c r="F14" s="31"/>
      <c r="G14" s="9"/>
      <c r="H14" s="30" t="s">
        <v>13</v>
      </c>
      <c r="I14" s="30"/>
      <c r="J14" s="30"/>
      <c r="K14" s="30"/>
    </row>
    <row r="15" spans="1:11" ht="19.5" customHeight="1" x14ac:dyDescent="0.2">
      <c r="A15" s="31"/>
      <c r="B15" s="31"/>
      <c r="C15" s="31"/>
      <c r="D15" s="31"/>
      <c r="E15" s="31"/>
      <c r="F15" s="31"/>
      <c r="G15" s="9"/>
      <c r="H15" s="30" t="s">
        <v>14</v>
      </c>
      <c r="I15" s="30"/>
      <c r="J15" s="30"/>
      <c r="K15" s="30"/>
    </row>
    <row r="16" spans="1:11" ht="18.75" customHeight="1" x14ac:dyDescent="0.2">
      <c r="A16" s="31"/>
      <c r="B16" s="31"/>
      <c r="C16" s="31"/>
      <c r="D16" s="31"/>
      <c r="E16" s="31"/>
      <c r="F16" s="31"/>
      <c r="G16" s="9"/>
      <c r="H16" s="25" t="s">
        <v>15</v>
      </c>
      <c r="I16" s="25"/>
      <c r="J16" s="25"/>
      <c r="K16" s="25"/>
    </row>
    <row r="17" spans="1:11" ht="19.5" customHeight="1" x14ac:dyDescent="0.2">
      <c r="A17" s="31" t="s">
        <v>16</v>
      </c>
      <c r="B17" s="31"/>
      <c r="C17" s="31"/>
      <c r="D17" s="31"/>
      <c r="E17" s="31" t="s">
        <v>17</v>
      </c>
      <c r="F17" s="31"/>
      <c r="G17" s="9"/>
      <c r="H17" s="25"/>
      <c r="I17" s="25"/>
      <c r="J17" s="25"/>
      <c r="K17" s="25"/>
    </row>
    <row r="18" spans="1:11" ht="19.5" customHeight="1" x14ac:dyDescent="0.2">
      <c r="A18" s="31"/>
      <c r="B18" s="31"/>
      <c r="C18" s="31"/>
      <c r="D18" s="31"/>
      <c r="E18" s="31"/>
      <c r="F18" s="31"/>
      <c r="G18" s="9"/>
      <c r="H18" s="25" t="s">
        <v>18</v>
      </c>
      <c r="I18" s="25"/>
      <c r="J18" s="25"/>
      <c r="K18" s="25"/>
    </row>
    <row r="19" spans="1:11" ht="22.5" customHeight="1" x14ac:dyDescent="0.2">
      <c r="A19" s="31"/>
      <c r="B19" s="31"/>
      <c r="C19" s="31"/>
      <c r="D19" s="31"/>
      <c r="E19" s="31"/>
      <c r="F19" s="31"/>
      <c r="G19" s="9"/>
      <c r="H19" s="25" t="s">
        <v>15</v>
      </c>
      <c r="I19" s="25"/>
      <c r="J19" s="25"/>
      <c r="K19" s="25"/>
    </row>
    <row r="20" spans="1:11" ht="22.5" customHeight="1" x14ac:dyDescent="0.2">
      <c r="A20" s="29" t="s">
        <v>19</v>
      </c>
      <c r="B20" s="29"/>
      <c r="C20" s="29"/>
      <c r="D20" s="29"/>
      <c r="E20" s="29" t="s">
        <v>20</v>
      </c>
      <c r="F20" s="29"/>
      <c r="G20" s="9"/>
      <c r="H20" s="30"/>
      <c r="I20" s="30"/>
      <c r="J20" s="30"/>
      <c r="K20" s="30"/>
    </row>
    <row r="21" spans="1:11" ht="36" customHeight="1" x14ac:dyDescent="0.2">
      <c r="A21" s="29"/>
      <c r="B21" s="29"/>
      <c r="C21" s="29"/>
      <c r="D21" s="29"/>
      <c r="E21" s="29"/>
      <c r="F21" s="29"/>
      <c r="G21" s="9"/>
      <c r="H21" s="36" t="s">
        <v>21</v>
      </c>
      <c r="I21" s="36"/>
      <c r="J21" s="36"/>
      <c r="K21" s="36"/>
    </row>
    <row r="22" spans="1:11" ht="14.25" customHeight="1" x14ac:dyDescent="0.2">
      <c r="A22" s="10"/>
      <c r="B22" s="10"/>
      <c r="C22" s="10"/>
      <c r="D22" s="10"/>
      <c r="E22" s="10"/>
      <c r="F22" s="10"/>
      <c r="G22" s="4"/>
      <c r="H22" s="10"/>
      <c r="I22" s="10"/>
      <c r="J22" s="10"/>
      <c r="K22" s="10"/>
    </row>
    <row r="23" spans="1:11" ht="18.75" customHeight="1" x14ac:dyDescent="0.2">
      <c r="A23" s="26"/>
      <c r="B23" s="26"/>
      <c r="C23" s="26"/>
      <c r="D23" s="26"/>
      <c r="E23" s="26" t="s">
        <v>22</v>
      </c>
      <c r="F23" s="26"/>
      <c r="G23" s="26" t="s">
        <v>23</v>
      </c>
      <c r="H23" s="26"/>
      <c r="I23" s="26"/>
      <c r="J23" s="26"/>
      <c r="K23" s="26"/>
    </row>
    <row r="24" spans="1:11" ht="86.25" customHeight="1" x14ac:dyDescent="0.2">
      <c r="A24" s="33" t="s">
        <v>24</v>
      </c>
      <c r="B24" s="33"/>
      <c r="C24" s="33"/>
      <c r="D24" s="33" t="s">
        <v>24</v>
      </c>
      <c r="E24" s="32" t="s">
        <v>25</v>
      </c>
      <c r="F24" s="32"/>
      <c r="G24" s="32" t="s">
        <v>26</v>
      </c>
      <c r="H24" s="32"/>
      <c r="I24" s="32"/>
      <c r="J24" s="32"/>
      <c r="K24" s="32"/>
    </row>
    <row r="25" spans="1:11" ht="71.25" customHeight="1" x14ac:dyDescent="0.2">
      <c r="A25" s="38" t="s">
        <v>27</v>
      </c>
      <c r="B25" s="38"/>
      <c r="C25" s="38"/>
      <c r="D25" s="38"/>
      <c r="E25" s="26" t="s">
        <v>28</v>
      </c>
      <c r="F25" s="26"/>
      <c r="G25" s="32" t="s">
        <v>29</v>
      </c>
      <c r="H25" s="32"/>
      <c r="I25" s="32"/>
      <c r="J25" s="32"/>
      <c r="K25" s="32"/>
    </row>
    <row r="26" spans="1:11" ht="71.25" customHeight="1" x14ac:dyDescent="0.2">
      <c r="A26" s="38" t="s">
        <v>30</v>
      </c>
      <c r="B26" s="38"/>
      <c r="C26" s="38"/>
      <c r="D26" s="38"/>
      <c r="E26" s="26"/>
      <c r="F26" s="26"/>
      <c r="G26" s="32"/>
      <c r="H26" s="32"/>
      <c r="I26" s="32"/>
      <c r="J26" s="32"/>
      <c r="K26" s="32"/>
    </row>
    <row r="27" spans="1:11" ht="14.25" customHeight="1" x14ac:dyDescent="0.2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</row>
  </sheetData>
  <mergeCells count="40">
    <mergeCell ref="E26:F26"/>
    <mergeCell ref="A26:D26"/>
    <mergeCell ref="A6:K6"/>
    <mergeCell ref="I5:K5"/>
    <mergeCell ref="E23:F23"/>
    <mergeCell ref="A23:D23"/>
    <mergeCell ref="E13:F13"/>
    <mergeCell ref="G26:K26"/>
    <mergeCell ref="I1:K1"/>
    <mergeCell ref="J12:K12"/>
    <mergeCell ref="E12:F12"/>
    <mergeCell ref="A12:D12"/>
    <mergeCell ref="H19:K19"/>
    <mergeCell ref="H15:K15"/>
    <mergeCell ref="I2:K2"/>
    <mergeCell ref="E25:F25"/>
    <mergeCell ref="E14:F16"/>
    <mergeCell ref="G25:K25"/>
    <mergeCell ref="A14:D16"/>
    <mergeCell ref="A25:D25"/>
    <mergeCell ref="A20:D21"/>
    <mergeCell ref="H20:K20"/>
    <mergeCell ref="H17:K17"/>
    <mergeCell ref="E17:F19"/>
    <mergeCell ref="E24:F24"/>
    <mergeCell ref="A17:D19"/>
    <mergeCell ref="G24:K24"/>
    <mergeCell ref="A24:D24"/>
    <mergeCell ref="H21:K21"/>
    <mergeCell ref="H18:K18"/>
    <mergeCell ref="H16:K16"/>
    <mergeCell ref="G23:K23"/>
    <mergeCell ref="H13:K13"/>
    <mergeCell ref="I3:K3"/>
    <mergeCell ref="E20:F21"/>
    <mergeCell ref="A8:K8"/>
    <mergeCell ref="H14:K14"/>
    <mergeCell ref="H12:I12"/>
    <mergeCell ref="A9:K9"/>
    <mergeCell ref="I4:K4"/>
  </mergeCells>
  <pageMargins left="0.39" right="0.39" top="0.39" bottom="0.39" header="0.39" footer="0.39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10"/>
  <sheetViews>
    <sheetView showGridLines="0" showRowColHeaders="0" workbookViewId="0">
      <pane xSplit="2" ySplit="4" topLeftCell="C5" activePane="bottomRight" state="frozen"/>
      <selection pane="topRight"/>
      <selection pane="bottomLeft"/>
      <selection pane="bottomRight" activeCell="E2" sqref="E2"/>
    </sheetView>
  </sheetViews>
  <sheetFormatPr defaultColWidth="10.140625" defaultRowHeight="14.45" customHeight="1" x14ac:dyDescent="0.2"/>
  <cols>
    <col min="1" max="1" width="81" customWidth="1"/>
    <col min="2" max="2" width="9.85546875" customWidth="1"/>
    <col min="3" max="3" width="19" customWidth="1"/>
  </cols>
  <sheetData>
    <row r="1" spans="1:3" ht="35.25" customHeight="1" x14ac:dyDescent="0.2">
      <c r="A1" s="43" t="s">
        <v>31</v>
      </c>
      <c r="B1" s="43"/>
      <c r="C1" s="43"/>
    </row>
    <row r="2" spans="1:3" ht="15" customHeight="1" x14ac:dyDescent="0.2">
      <c r="A2" s="12"/>
      <c r="B2" s="12"/>
      <c r="C2" s="13" t="s">
        <v>32</v>
      </c>
    </row>
    <row r="3" spans="1:3" ht="15" customHeight="1" x14ac:dyDescent="0.2">
      <c r="A3" s="14" t="str">
        <f>"Показатели"</f>
        <v>Показатели</v>
      </c>
      <c r="B3" s="14" t="str">
        <f>"Код строки"</f>
        <v>Код строки</v>
      </c>
      <c r="C3" s="14" t="s">
        <v>33</v>
      </c>
    </row>
    <row r="4" spans="1:3" ht="15" customHeight="1" x14ac:dyDescent="0.2">
      <c r="A4" s="14" t="str">
        <f>"А"</f>
        <v>А</v>
      </c>
      <c r="B4" s="14" t="str">
        <f>"Б"</f>
        <v>Б</v>
      </c>
      <c r="C4" s="14" t="s">
        <v>34</v>
      </c>
    </row>
    <row r="5" spans="1:3" ht="15" customHeight="1" x14ac:dyDescent="0.2">
      <c r="A5" s="15" t="s">
        <v>35</v>
      </c>
      <c r="B5" s="14" t="s">
        <v>36</v>
      </c>
      <c r="C5" s="16">
        <v>4558</v>
      </c>
    </row>
    <row r="6" spans="1:3" ht="15" customHeight="1" x14ac:dyDescent="0.2">
      <c r="A6" s="17" t="s">
        <v>37</v>
      </c>
      <c r="B6" s="14" t="s">
        <v>38</v>
      </c>
      <c r="C6" s="16">
        <v>4258</v>
      </c>
    </row>
    <row r="7" spans="1:3" ht="15" customHeight="1" x14ac:dyDescent="0.2">
      <c r="A7" s="17" t="s">
        <v>39</v>
      </c>
      <c r="B7" s="14" t="s">
        <v>40</v>
      </c>
      <c r="C7" s="16">
        <v>128</v>
      </c>
    </row>
    <row r="8" spans="1:3" ht="15" customHeight="1" x14ac:dyDescent="0.2">
      <c r="A8" s="18" t="s">
        <v>41</v>
      </c>
      <c r="B8" s="14" t="s">
        <v>42</v>
      </c>
      <c r="C8" s="16">
        <v>128</v>
      </c>
    </row>
    <row r="9" spans="1:3" ht="24.75" customHeight="1" x14ac:dyDescent="0.2">
      <c r="A9" s="18" t="s">
        <v>43</v>
      </c>
      <c r="B9" s="14" t="s">
        <v>44</v>
      </c>
      <c r="C9" s="16">
        <v>0</v>
      </c>
    </row>
    <row r="10" spans="1:3" ht="24.75" customHeight="1" x14ac:dyDescent="0.2">
      <c r="A10" s="17" t="s">
        <v>45</v>
      </c>
      <c r="B10" s="14" t="s">
        <v>46</v>
      </c>
      <c r="C10" s="16">
        <v>183</v>
      </c>
    </row>
    <row r="11" spans="1:3" ht="24.75" customHeight="1" x14ac:dyDescent="0.2">
      <c r="A11" s="17" t="s">
        <v>47</v>
      </c>
      <c r="B11" s="14" t="s">
        <v>48</v>
      </c>
      <c r="C11" s="16">
        <v>0</v>
      </c>
    </row>
    <row r="12" spans="1:3" ht="15" customHeight="1" x14ac:dyDescent="0.2">
      <c r="A12" s="15" t="s">
        <v>49</v>
      </c>
      <c r="B12" s="14" t="s">
        <v>50</v>
      </c>
      <c r="C12" s="16">
        <v>34392</v>
      </c>
    </row>
    <row r="13" spans="1:3" ht="15" customHeight="1" x14ac:dyDescent="0.2">
      <c r="A13" s="17" t="s">
        <v>51</v>
      </c>
      <c r="B13" s="14" t="s">
        <v>52</v>
      </c>
      <c r="C13" s="16">
        <v>34276</v>
      </c>
    </row>
    <row r="14" spans="1:3" ht="15" customHeight="1" x14ac:dyDescent="0.2">
      <c r="A14" s="17" t="s">
        <v>53</v>
      </c>
      <c r="B14" s="14" t="s">
        <v>54</v>
      </c>
      <c r="C14" s="16">
        <v>98</v>
      </c>
    </row>
    <row r="15" spans="1:3" ht="15" customHeight="1" x14ac:dyDescent="0.2">
      <c r="A15" s="17" t="s">
        <v>55</v>
      </c>
      <c r="B15" s="14" t="s">
        <v>56</v>
      </c>
      <c r="C15" s="16">
        <v>18</v>
      </c>
    </row>
    <row r="16" spans="1:3" ht="24.75" customHeight="1" x14ac:dyDescent="0.2">
      <c r="A16" s="15" t="s">
        <v>57</v>
      </c>
      <c r="B16" s="14" t="s">
        <v>58</v>
      </c>
      <c r="C16" s="16">
        <v>31939</v>
      </c>
    </row>
    <row r="17" spans="1:3" ht="15" customHeight="1" x14ac:dyDescent="0.2">
      <c r="A17" s="17" t="s">
        <v>59</v>
      </c>
      <c r="B17" s="14" t="s">
        <v>60</v>
      </c>
      <c r="C17" s="16">
        <v>31843</v>
      </c>
    </row>
    <row r="18" spans="1:3" ht="15" customHeight="1" x14ac:dyDescent="0.2">
      <c r="A18" s="18" t="s">
        <v>61</v>
      </c>
      <c r="B18" s="14" t="s">
        <v>62</v>
      </c>
      <c r="C18" s="16">
        <v>10262</v>
      </c>
    </row>
    <row r="19" spans="1:3" ht="15" customHeight="1" x14ac:dyDescent="0.2">
      <c r="A19" s="19" t="s">
        <v>63</v>
      </c>
      <c r="B19" s="14" t="s">
        <v>64</v>
      </c>
      <c r="C19" s="16">
        <v>3793</v>
      </c>
    </row>
    <row r="20" spans="1:3" ht="15" customHeight="1" x14ac:dyDescent="0.2">
      <c r="A20" s="19" t="s">
        <v>65</v>
      </c>
      <c r="B20" s="14" t="s">
        <v>66</v>
      </c>
      <c r="C20" s="16">
        <v>4406</v>
      </c>
    </row>
    <row r="21" spans="1:3" ht="15" customHeight="1" x14ac:dyDescent="0.2">
      <c r="A21" s="19" t="s">
        <v>67</v>
      </c>
      <c r="B21" s="14" t="s">
        <v>68</v>
      </c>
      <c r="C21" s="16">
        <v>1048</v>
      </c>
    </row>
    <row r="22" spans="1:3" ht="15" customHeight="1" x14ac:dyDescent="0.2">
      <c r="A22" s="19" t="s">
        <v>69</v>
      </c>
      <c r="B22" s="14" t="s">
        <v>70</v>
      </c>
      <c r="C22" s="16">
        <v>577</v>
      </c>
    </row>
    <row r="23" spans="1:3" ht="15" customHeight="1" x14ac:dyDescent="0.2">
      <c r="A23" s="19" t="s">
        <v>71</v>
      </c>
      <c r="B23" s="14" t="s">
        <v>72</v>
      </c>
      <c r="C23" s="16">
        <v>438</v>
      </c>
    </row>
    <row r="24" spans="1:3" ht="24.75" customHeight="1" x14ac:dyDescent="0.2">
      <c r="A24" s="18" t="s">
        <v>73</v>
      </c>
      <c r="B24" s="14" t="s">
        <v>74</v>
      </c>
      <c r="C24" s="16">
        <v>202</v>
      </c>
    </row>
    <row r="25" spans="1:3" ht="15" customHeight="1" x14ac:dyDescent="0.2">
      <c r="A25" s="19" t="s">
        <v>75</v>
      </c>
      <c r="B25" s="14" t="s">
        <v>76</v>
      </c>
      <c r="C25" s="16">
        <v>53</v>
      </c>
    </row>
    <row r="26" spans="1:3" ht="15" customHeight="1" x14ac:dyDescent="0.2">
      <c r="A26" s="19" t="s">
        <v>77</v>
      </c>
      <c r="B26" s="14" t="s">
        <v>78</v>
      </c>
      <c r="C26" s="16">
        <v>64</v>
      </c>
    </row>
    <row r="27" spans="1:3" ht="15" customHeight="1" x14ac:dyDescent="0.2">
      <c r="A27" s="19" t="s">
        <v>79</v>
      </c>
      <c r="B27" s="14" t="s">
        <v>80</v>
      </c>
      <c r="C27" s="16">
        <v>49</v>
      </c>
    </row>
    <row r="28" spans="1:3" ht="15" customHeight="1" x14ac:dyDescent="0.2">
      <c r="A28" s="19" t="s">
        <v>81</v>
      </c>
      <c r="B28" s="14" t="s">
        <v>82</v>
      </c>
      <c r="C28" s="16">
        <v>35</v>
      </c>
    </row>
    <row r="29" spans="1:3" ht="15" customHeight="1" x14ac:dyDescent="0.2">
      <c r="A29" s="19" t="s">
        <v>83</v>
      </c>
      <c r="B29" s="14" t="s">
        <v>84</v>
      </c>
      <c r="C29" s="16">
        <v>1</v>
      </c>
    </row>
    <row r="30" spans="1:3" ht="15" customHeight="1" x14ac:dyDescent="0.2">
      <c r="A30" s="18" t="s">
        <v>85</v>
      </c>
      <c r="B30" s="14" t="s">
        <v>86</v>
      </c>
      <c r="C30" s="16">
        <v>177</v>
      </c>
    </row>
    <row r="31" spans="1:3" ht="15" customHeight="1" x14ac:dyDescent="0.2">
      <c r="A31" s="19" t="s">
        <v>87</v>
      </c>
      <c r="B31" s="14" t="s">
        <v>88</v>
      </c>
      <c r="C31" s="16">
        <v>153</v>
      </c>
    </row>
    <row r="32" spans="1:3" ht="15" customHeight="1" x14ac:dyDescent="0.2">
      <c r="A32" s="19" t="s">
        <v>89</v>
      </c>
      <c r="B32" s="14" t="s">
        <v>90</v>
      </c>
      <c r="C32" s="16">
        <v>17</v>
      </c>
    </row>
    <row r="33" spans="1:3" ht="15" customHeight="1" x14ac:dyDescent="0.2">
      <c r="A33" s="19" t="s">
        <v>91</v>
      </c>
      <c r="B33" s="14" t="s">
        <v>92</v>
      </c>
      <c r="C33" s="16">
        <v>7</v>
      </c>
    </row>
    <row r="34" spans="1:3" ht="15" customHeight="1" x14ac:dyDescent="0.2">
      <c r="A34" s="18" t="s">
        <v>93</v>
      </c>
      <c r="B34" s="14" t="s">
        <v>94</v>
      </c>
      <c r="C34" s="16">
        <v>2511</v>
      </c>
    </row>
    <row r="35" spans="1:3" ht="15" customHeight="1" x14ac:dyDescent="0.2">
      <c r="A35" s="19" t="s">
        <v>95</v>
      </c>
      <c r="B35" s="14" t="s">
        <v>96</v>
      </c>
      <c r="C35" s="16">
        <v>1871</v>
      </c>
    </row>
    <row r="36" spans="1:3" ht="15" customHeight="1" x14ac:dyDescent="0.2">
      <c r="A36" s="19" t="s">
        <v>97</v>
      </c>
      <c r="B36" s="14" t="s">
        <v>98</v>
      </c>
      <c r="C36" s="16">
        <v>640</v>
      </c>
    </row>
    <row r="37" spans="1:3" ht="15" customHeight="1" x14ac:dyDescent="0.2">
      <c r="A37" s="18" t="s">
        <v>99</v>
      </c>
      <c r="B37" s="14" t="s">
        <v>100</v>
      </c>
      <c r="C37" s="16">
        <v>13177</v>
      </c>
    </row>
    <row r="38" spans="1:3" ht="15" customHeight="1" x14ac:dyDescent="0.2">
      <c r="A38" s="19" t="s">
        <v>63</v>
      </c>
      <c r="B38" s="14" t="s">
        <v>101</v>
      </c>
      <c r="C38" s="16">
        <v>1850</v>
      </c>
    </row>
    <row r="39" spans="1:3" ht="15" customHeight="1" x14ac:dyDescent="0.2">
      <c r="A39" s="19" t="s">
        <v>65</v>
      </c>
      <c r="B39" s="14" t="s">
        <v>102</v>
      </c>
      <c r="C39" s="16">
        <v>7384</v>
      </c>
    </row>
    <row r="40" spans="1:3" ht="15" customHeight="1" x14ac:dyDescent="0.2">
      <c r="A40" s="19" t="s">
        <v>67</v>
      </c>
      <c r="B40" s="14" t="s">
        <v>103</v>
      </c>
      <c r="C40" s="16">
        <v>651</v>
      </c>
    </row>
    <row r="41" spans="1:3" ht="15" customHeight="1" x14ac:dyDescent="0.2">
      <c r="A41" s="19" t="s">
        <v>69</v>
      </c>
      <c r="B41" s="14" t="s">
        <v>104</v>
      </c>
      <c r="C41" s="16">
        <v>1516</v>
      </c>
    </row>
    <row r="42" spans="1:3" ht="15" customHeight="1" x14ac:dyDescent="0.2">
      <c r="A42" s="19" t="s">
        <v>71</v>
      </c>
      <c r="B42" s="14" t="s">
        <v>105</v>
      </c>
      <c r="C42" s="16">
        <v>1776</v>
      </c>
    </row>
    <row r="43" spans="1:3" ht="24.75" customHeight="1" x14ac:dyDescent="0.2">
      <c r="A43" s="18" t="s">
        <v>106</v>
      </c>
      <c r="B43" s="14" t="s">
        <v>107</v>
      </c>
      <c r="C43" s="16">
        <v>5422</v>
      </c>
    </row>
    <row r="44" spans="1:3" ht="15" customHeight="1" x14ac:dyDescent="0.2">
      <c r="A44" s="18" t="s">
        <v>108</v>
      </c>
      <c r="B44" s="14" t="s">
        <v>109</v>
      </c>
      <c r="C44" s="16">
        <v>294</v>
      </c>
    </row>
    <row r="45" spans="1:3" ht="15" customHeight="1" x14ac:dyDescent="0.2">
      <c r="A45" s="19" t="s">
        <v>110</v>
      </c>
      <c r="B45" s="14" t="s">
        <v>111</v>
      </c>
      <c r="C45" s="16">
        <v>190</v>
      </c>
    </row>
    <row r="46" spans="1:3" ht="15" customHeight="1" x14ac:dyDescent="0.2">
      <c r="A46" s="19" t="s">
        <v>112</v>
      </c>
      <c r="B46" s="14" t="s">
        <v>113</v>
      </c>
      <c r="C46" s="16">
        <v>104</v>
      </c>
    </row>
    <row r="47" spans="1:3" ht="15" customHeight="1" x14ac:dyDescent="0.2">
      <c r="A47" s="18" t="s">
        <v>114</v>
      </c>
      <c r="B47" s="14" t="s">
        <v>115</v>
      </c>
      <c r="C47" s="16">
        <v>26185</v>
      </c>
    </row>
    <row r="48" spans="1:3" ht="15" customHeight="1" x14ac:dyDescent="0.2">
      <c r="A48" s="17" t="s">
        <v>116</v>
      </c>
      <c r="B48" s="14" t="s">
        <v>117</v>
      </c>
      <c r="C48" s="16">
        <v>79</v>
      </c>
    </row>
    <row r="49" spans="1:3" ht="15" customHeight="1" x14ac:dyDescent="0.2">
      <c r="A49" s="18" t="s">
        <v>118</v>
      </c>
      <c r="B49" s="14" t="s">
        <v>119</v>
      </c>
      <c r="C49" s="16">
        <v>64</v>
      </c>
    </row>
    <row r="50" spans="1:3" ht="15" customHeight="1" x14ac:dyDescent="0.2">
      <c r="A50" s="19" t="s">
        <v>63</v>
      </c>
      <c r="B50" s="14" t="s">
        <v>120</v>
      </c>
      <c r="C50" s="16">
        <v>57</v>
      </c>
    </row>
    <row r="51" spans="1:3" ht="15" customHeight="1" x14ac:dyDescent="0.2">
      <c r="A51" s="19" t="s">
        <v>121</v>
      </c>
      <c r="B51" s="14" t="s">
        <v>122</v>
      </c>
      <c r="C51" s="16">
        <v>7</v>
      </c>
    </row>
    <row r="52" spans="1:3" ht="15" customHeight="1" x14ac:dyDescent="0.2">
      <c r="A52" s="18" t="s">
        <v>123</v>
      </c>
      <c r="B52" s="14" t="s">
        <v>124</v>
      </c>
      <c r="C52" s="16">
        <v>0</v>
      </c>
    </row>
    <row r="53" spans="1:3" ht="15" customHeight="1" x14ac:dyDescent="0.2">
      <c r="A53" s="19" t="s">
        <v>63</v>
      </c>
      <c r="B53" s="14" t="s">
        <v>125</v>
      </c>
      <c r="C53" s="16">
        <v>0</v>
      </c>
    </row>
    <row r="54" spans="1:3" ht="15" customHeight="1" x14ac:dyDescent="0.2">
      <c r="A54" s="19" t="s">
        <v>121</v>
      </c>
      <c r="B54" s="14" t="s">
        <v>126</v>
      </c>
      <c r="C54" s="16">
        <v>0</v>
      </c>
    </row>
    <row r="55" spans="1:3" ht="15" customHeight="1" x14ac:dyDescent="0.2">
      <c r="A55" s="18" t="s">
        <v>127</v>
      </c>
      <c r="B55" s="14" t="s">
        <v>128</v>
      </c>
      <c r="C55" s="16">
        <v>1</v>
      </c>
    </row>
    <row r="56" spans="1:3" ht="15" customHeight="1" x14ac:dyDescent="0.2">
      <c r="A56" s="19" t="s">
        <v>63</v>
      </c>
      <c r="B56" s="14" t="s">
        <v>129</v>
      </c>
      <c r="C56" s="16">
        <v>0</v>
      </c>
    </row>
    <row r="57" spans="1:3" ht="15" customHeight="1" x14ac:dyDescent="0.2">
      <c r="A57" s="19" t="s">
        <v>121</v>
      </c>
      <c r="B57" s="14" t="s">
        <v>130</v>
      </c>
      <c r="C57" s="16">
        <v>1</v>
      </c>
    </row>
    <row r="58" spans="1:3" ht="15" customHeight="1" x14ac:dyDescent="0.2">
      <c r="A58" s="18" t="s">
        <v>131</v>
      </c>
      <c r="B58" s="14" t="s">
        <v>132</v>
      </c>
      <c r="C58" s="16">
        <v>13</v>
      </c>
    </row>
    <row r="59" spans="1:3" ht="15" customHeight="1" x14ac:dyDescent="0.2">
      <c r="A59" s="18" t="s">
        <v>133</v>
      </c>
      <c r="B59" s="14" t="s">
        <v>134</v>
      </c>
      <c r="C59" s="16">
        <v>1</v>
      </c>
    </row>
    <row r="60" spans="1:3" ht="15" customHeight="1" x14ac:dyDescent="0.2">
      <c r="A60" s="17" t="s">
        <v>135</v>
      </c>
      <c r="B60" s="14" t="s">
        <v>136</v>
      </c>
      <c r="C60" s="16">
        <v>17</v>
      </c>
    </row>
    <row r="61" spans="1:3" ht="15" customHeight="1" x14ac:dyDescent="0.2">
      <c r="A61" s="15" t="s">
        <v>137</v>
      </c>
      <c r="B61" s="14" t="s">
        <v>138</v>
      </c>
      <c r="C61" s="16">
        <v>192252</v>
      </c>
    </row>
    <row r="62" spans="1:3" ht="15" customHeight="1" x14ac:dyDescent="0.2">
      <c r="A62" s="17" t="s">
        <v>59</v>
      </c>
      <c r="B62" s="14" t="s">
        <v>139</v>
      </c>
      <c r="C62" s="16">
        <v>187508</v>
      </c>
    </row>
    <row r="63" spans="1:3" ht="15" customHeight="1" x14ac:dyDescent="0.2">
      <c r="A63" s="18" t="s">
        <v>61</v>
      </c>
      <c r="B63" s="14" t="s">
        <v>140</v>
      </c>
      <c r="C63" s="16">
        <v>54037</v>
      </c>
    </row>
    <row r="64" spans="1:3" ht="15" customHeight="1" x14ac:dyDescent="0.2">
      <c r="A64" s="19" t="s">
        <v>63</v>
      </c>
      <c r="B64" s="14" t="s">
        <v>141</v>
      </c>
      <c r="C64" s="16">
        <v>5570</v>
      </c>
    </row>
    <row r="65" spans="1:3" ht="15" customHeight="1" x14ac:dyDescent="0.2">
      <c r="A65" s="19" t="s">
        <v>65</v>
      </c>
      <c r="B65" s="14" t="s">
        <v>142</v>
      </c>
      <c r="C65" s="16">
        <v>14278</v>
      </c>
    </row>
    <row r="66" spans="1:3" ht="15" customHeight="1" x14ac:dyDescent="0.2">
      <c r="A66" s="19" t="s">
        <v>67</v>
      </c>
      <c r="B66" s="14" t="s">
        <v>143</v>
      </c>
      <c r="C66" s="16">
        <v>6118</v>
      </c>
    </row>
    <row r="67" spans="1:3" ht="15" customHeight="1" x14ac:dyDescent="0.2">
      <c r="A67" s="19" t="s">
        <v>69</v>
      </c>
      <c r="B67" s="14" t="s">
        <v>144</v>
      </c>
      <c r="C67" s="16">
        <v>8562</v>
      </c>
    </row>
    <row r="68" spans="1:3" ht="15" customHeight="1" x14ac:dyDescent="0.2">
      <c r="A68" s="19" t="s">
        <v>71</v>
      </c>
      <c r="B68" s="14" t="s">
        <v>145</v>
      </c>
      <c r="C68" s="16">
        <v>19509</v>
      </c>
    </row>
    <row r="69" spans="1:3" ht="24.75" customHeight="1" x14ac:dyDescent="0.2">
      <c r="A69" s="18" t="s">
        <v>73</v>
      </c>
      <c r="B69" s="14" t="s">
        <v>146</v>
      </c>
      <c r="C69" s="16">
        <v>7345</v>
      </c>
    </row>
    <row r="70" spans="1:3" ht="15" customHeight="1" x14ac:dyDescent="0.2">
      <c r="A70" s="19" t="s">
        <v>75</v>
      </c>
      <c r="B70" s="14" t="s">
        <v>147</v>
      </c>
      <c r="C70" s="16">
        <v>1909</v>
      </c>
    </row>
    <row r="71" spans="1:3" ht="15" customHeight="1" x14ac:dyDescent="0.2">
      <c r="A71" s="19" t="s">
        <v>77</v>
      </c>
      <c r="B71" s="14" t="s">
        <v>148</v>
      </c>
      <c r="C71" s="16">
        <v>1985</v>
      </c>
    </row>
    <row r="72" spans="1:3" ht="15" customHeight="1" x14ac:dyDescent="0.2">
      <c r="A72" s="19" t="s">
        <v>79</v>
      </c>
      <c r="B72" s="14" t="s">
        <v>149</v>
      </c>
      <c r="C72" s="16">
        <v>816</v>
      </c>
    </row>
    <row r="73" spans="1:3" ht="15" customHeight="1" x14ac:dyDescent="0.2">
      <c r="A73" s="19" t="s">
        <v>81</v>
      </c>
      <c r="B73" s="14" t="s">
        <v>150</v>
      </c>
      <c r="C73" s="16">
        <v>2390</v>
      </c>
    </row>
    <row r="74" spans="1:3" ht="15" customHeight="1" x14ac:dyDescent="0.2">
      <c r="A74" s="19" t="s">
        <v>83</v>
      </c>
      <c r="B74" s="14" t="s">
        <v>151</v>
      </c>
      <c r="C74" s="16">
        <v>245</v>
      </c>
    </row>
    <row r="75" spans="1:3" ht="15" customHeight="1" x14ac:dyDescent="0.2">
      <c r="A75" s="18" t="s">
        <v>85</v>
      </c>
      <c r="B75" s="14" t="s">
        <v>152</v>
      </c>
      <c r="C75" s="16">
        <v>32</v>
      </c>
    </row>
    <row r="76" spans="1:3" ht="15" customHeight="1" x14ac:dyDescent="0.2">
      <c r="A76" s="19" t="s">
        <v>87</v>
      </c>
      <c r="B76" s="14" t="s">
        <v>153</v>
      </c>
      <c r="C76" s="16">
        <v>1</v>
      </c>
    </row>
    <row r="77" spans="1:3" ht="15" customHeight="1" x14ac:dyDescent="0.2">
      <c r="A77" s="19" t="s">
        <v>89</v>
      </c>
      <c r="B77" s="14" t="s">
        <v>154</v>
      </c>
      <c r="C77" s="16">
        <v>6</v>
      </c>
    </row>
    <row r="78" spans="1:3" ht="15" customHeight="1" x14ac:dyDescent="0.2">
      <c r="A78" s="19" t="s">
        <v>91</v>
      </c>
      <c r="B78" s="14" t="s">
        <v>155</v>
      </c>
      <c r="C78" s="16">
        <v>25</v>
      </c>
    </row>
    <row r="79" spans="1:3" ht="15" customHeight="1" x14ac:dyDescent="0.2">
      <c r="A79" s="18" t="s">
        <v>93</v>
      </c>
      <c r="B79" s="14" t="s">
        <v>156</v>
      </c>
      <c r="C79" s="16">
        <v>20400</v>
      </c>
    </row>
    <row r="80" spans="1:3" ht="15" customHeight="1" x14ac:dyDescent="0.2">
      <c r="A80" s="19" t="s">
        <v>95</v>
      </c>
      <c r="B80" s="14" t="s">
        <v>157</v>
      </c>
      <c r="C80" s="16">
        <v>8513</v>
      </c>
    </row>
    <row r="81" spans="1:3" ht="15" customHeight="1" x14ac:dyDescent="0.2">
      <c r="A81" s="19" t="s">
        <v>97</v>
      </c>
      <c r="B81" s="14" t="s">
        <v>158</v>
      </c>
      <c r="C81" s="16">
        <v>11887</v>
      </c>
    </row>
    <row r="82" spans="1:3" ht="15" customHeight="1" x14ac:dyDescent="0.2">
      <c r="A82" s="18" t="s">
        <v>99</v>
      </c>
      <c r="B82" s="14" t="s">
        <v>159</v>
      </c>
      <c r="C82" s="16">
        <v>100840</v>
      </c>
    </row>
    <row r="83" spans="1:3" ht="15" customHeight="1" x14ac:dyDescent="0.2">
      <c r="A83" s="19" t="s">
        <v>63</v>
      </c>
      <c r="B83" s="14" t="s">
        <v>160</v>
      </c>
      <c r="C83" s="16">
        <v>3637</v>
      </c>
    </row>
    <row r="84" spans="1:3" ht="15" customHeight="1" x14ac:dyDescent="0.2">
      <c r="A84" s="19" t="s">
        <v>65</v>
      </c>
      <c r="B84" s="14" t="s">
        <v>161</v>
      </c>
      <c r="C84" s="16">
        <v>33606</v>
      </c>
    </row>
    <row r="85" spans="1:3" ht="15" customHeight="1" x14ac:dyDescent="0.2">
      <c r="A85" s="19" t="s">
        <v>67</v>
      </c>
      <c r="B85" s="14" t="s">
        <v>162</v>
      </c>
      <c r="C85" s="16">
        <v>5116</v>
      </c>
    </row>
    <row r="86" spans="1:3" ht="15" customHeight="1" x14ac:dyDescent="0.2">
      <c r="A86" s="19" t="s">
        <v>69</v>
      </c>
      <c r="B86" s="14" t="s">
        <v>163</v>
      </c>
      <c r="C86" s="16">
        <v>18056</v>
      </c>
    </row>
    <row r="87" spans="1:3" ht="15" customHeight="1" x14ac:dyDescent="0.2">
      <c r="A87" s="19" t="s">
        <v>71</v>
      </c>
      <c r="B87" s="14" t="s">
        <v>164</v>
      </c>
      <c r="C87" s="16">
        <v>40425</v>
      </c>
    </row>
    <row r="88" spans="1:3" ht="24.75" customHeight="1" x14ac:dyDescent="0.2">
      <c r="A88" s="18" t="s">
        <v>106</v>
      </c>
      <c r="B88" s="14" t="s">
        <v>165</v>
      </c>
      <c r="C88" s="16">
        <v>11663</v>
      </c>
    </row>
    <row r="89" spans="1:3" ht="15" customHeight="1" x14ac:dyDescent="0.2">
      <c r="A89" s="18" t="s">
        <v>108</v>
      </c>
      <c r="B89" s="14" t="s">
        <v>166</v>
      </c>
      <c r="C89" s="16">
        <v>536</v>
      </c>
    </row>
    <row r="90" spans="1:3" ht="15" customHeight="1" x14ac:dyDescent="0.2">
      <c r="A90" s="19" t="s">
        <v>110</v>
      </c>
      <c r="B90" s="14" t="s">
        <v>167</v>
      </c>
      <c r="C90" s="16">
        <v>161</v>
      </c>
    </row>
    <row r="91" spans="1:3" ht="15" customHeight="1" x14ac:dyDescent="0.2">
      <c r="A91" s="19" t="s">
        <v>112</v>
      </c>
      <c r="B91" s="14" t="s">
        <v>168</v>
      </c>
      <c r="C91" s="16">
        <v>375</v>
      </c>
    </row>
    <row r="92" spans="1:3" ht="15" customHeight="1" x14ac:dyDescent="0.2">
      <c r="A92" s="18" t="s">
        <v>114</v>
      </c>
      <c r="B92" s="14" t="s">
        <v>169</v>
      </c>
      <c r="C92" s="16">
        <v>175386</v>
      </c>
    </row>
    <row r="93" spans="1:3" ht="15" customHeight="1" x14ac:dyDescent="0.2">
      <c r="A93" s="17" t="s">
        <v>116</v>
      </c>
      <c r="B93" s="14" t="s">
        <v>170</v>
      </c>
      <c r="C93" s="16">
        <v>514</v>
      </c>
    </row>
    <row r="94" spans="1:3" ht="15" customHeight="1" x14ac:dyDescent="0.2">
      <c r="A94" s="18" t="s">
        <v>118</v>
      </c>
      <c r="B94" s="14" t="s">
        <v>171</v>
      </c>
      <c r="C94" s="16">
        <v>439</v>
      </c>
    </row>
    <row r="95" spans="1:3" ht="15" customHeight="1" x14ac:dyDescent="0.2">
      <c r="A95" s="19" t="s">
        <v>63</v>
      </c>
      <c r="B95" s="14" t="s">
        <v>172</v>
      </c>
      <c r="C95" s="16">
        <v>196</v>
      </c>
    </row>
    <row r="96" spans="1:3" ht="15" customHeight="1" x14ac:dyDescent="0.2">
      <c r="A96" s="19" t="s">
        <v>121</v>
      </c>
      <c r="B96" s="14" t="s">
        <v>173</v>
      </c>
      <c r="C96" s="16">
        <v>243</v>
      </c>
    </row>
    <row r="97" spans="1:3" ht="15" customHeight="1" x14ac:dyDescent="0.2">
      <c r="A97" s="18" t="s">
        <v>123</v>
      </c>
      <c r="B97" s="14" t="s">
        <v>174</v>
      </c>
      <c r="C97" s="16">
        <v>0</v>
      </c>
    </row>
    <row r="98" spans="1:3" ht="15" customHeight="1" x14ac:dyDescent="0.2">
      <c r="A98" s="19" t="s">
        <v>63</v>
      </c>
      <c r="B98" s="14" t="s">
        <v>175</v>
      </c>
      <c r="C98" s="16">
        <v>0</v>
      </c>
    </row>
    <row r="99" spans="1:3" ht="15" customHeight="1" x14ac:dyDescent="0.2">
      <c r="A99" s="19" t="s">
        <v>121</v>
      </c>
      <c r="B99" s="14" t="s">
        <v>176</v>
      </c>
      <c r="C99" s="16">
        <v>0</v>
      </c>
    </row>
    <row r="100" spans="1:3" ht="15" customHeight="1" x14ac:dyDescent="0.2">
      <c r="A100" s="18" t="s">
        <v>127</v>
      </c>
      <c r="B100" s="14" t="s">
        <v>177</v>
      </c>
      <c r="C100" s="16">
        <v>55</v>
      </c>
    </row>
    <row r="101" spans="1:3" ht="15" customHeight="1" x14ac:dyDescent="0.2">
      <c r="A101" s="19" t="s">
        <v>63</v>
      </c>
      <c r="B101" s="14" t="s">
        <v>178</v>
      </c>
      <c r="C101" s="16">
        <v>0</v>
      </c>
    </row>
    <row r="102" spans="1:3" ht="15" customHeight="1" x14ac:dyDescent="0.2">
      <c r="A102" s="19" t="s">
        <v>121</v>
      </c>
      <c r="B102" s="14" t="s">
        <v>179</v>
      </c>
      <c r="C102" s="16">
        <v>55</v>
      </c>
    </row>
    <row r="103" spans="1:3" ht="15" customHeight="1" x14ac:dyDescent="0.2">
      <c r="A103" s="18" t="s">
        <v>131</v>
      </c>
      <c r="B103" s="14" t="s">
        <v>180</v>
      </c>
      <c r="C103" s="16">
        <v>11</v>
      </c>
    </row>
    <row r="104" spans="1:3" ht="15" customHeight="1" x14ac:dyDescent="0.2">
      <c r="A104" s="18" t="s">
        <v>133</v>
      </c>
      <c r="B104" s="14" t="s">
        <v>181</v>
      </c>
      <c r="C104" s="16">
        <v>9</v>
      </c>
    </row>
    <row r="105" spans="1:3" ht="15" customHeight="1" x14ac:dyDescent="0.2">
      <c r="A105" s="17" t="s">
        <v>135</v>
      </c>
      <c r="B105" s="14" t="s">
        <v>182</v>
      </c>
      <c r="C105" s="16">
        <v>4230</v>
      </c>
    </row>
    <row r="106" spans="1:3" ht="24.75" customHeight="1" x14ac:dyDescent="0.2">
      <c r="A106" s="15" t="s">
        <v>183</v>
      </c>
      <c r="B106" s="14" t="s">
        <v>184</v>
      </c>
      <c r="C106" s="16">
        <v>28879</v>
      </c>
    </row>
    <row r="107" spans="1:3" ht="15" customHeight="1" x14ac:dyDescent="0.2">
      <c r="A107" s="17" t="s">
        <v>185</v>
      </c>
      <c r="B107" s="14" t="s">
        <v>186</v>
      </c>
      <c r="C107" s="16">
        <v>9229</v>
      </c>
    </row>
    <row r="108" spans="1:3" ht="24.75" customHeight="1" x14ac:dyDescent="0.2">
      <c r="A108" s="17" t="s">
        <v>187</v>
      </c>
      <c r="B108" s="14" t="s">
        <v>188</v>
      </c>
      <c r="C108" s="16">
        <v>0</v>
      </c>
    </row>
    <row r="109" spans="1:3" ht="24.75" customHeight="1" x14ac:dyDescent="0.2">
      <c r="A109" s="17" t="s">
        <v>189</v>
      </c>
      <c r="B109" s="14" t="s">
        <v>190</v>
      </c>
      <c r="C109" s="16">
        <v>19650</v>
      </c>
    </row>
    <row r="110" spans="1:3" ht="15" customHeight="1" x14ac:dyDescent="0.2">
      <c r="A110" s="15" t="s">
        <v>191</v>
      </c>
      <c r="B110" s="14" t="s">
        <v>192</v>
      </c>
      <c r="C110" s="16">
        <v>1223613</v>
      </c>
    </row>
  </sheetData>
  <mergeCells count="1">
    <mergeCell ref="A1:C1"/>
  </mergeCells>
  <pageMargins left="0.39" right="0.39" top="0.39" bottom="0.68" header="0.39" footer="0.39"/>
  <pageSetup paperSize="9" fitToHeight="0" orientation="portrait"/>
  <headerFooter>
    <oddFooter>&amp;R&amp;K000000&amp;"Tahoma"&amp;8 Страница &amp;P из &amp;N
&amp;D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20"/>
  <sheetViews>
    <sheetView showGridLines="0" showRowColHeaders="0" workbookViewId="0">
      <pane xSplit="2" ySplit="4" topLeftCell="C5" activePane="bottomRight" state="frozen"/>
      <selection pane="topRight"/>
      <selection pane="bottomLeft"/>
      <selection pane="bottomRight" activeCell="F2" sqref="F2"/>
    </sheetView>
  </sheetViews>
  <sheetFormatPr defaultColWidth="10.140625" defaultRowHeight="14.45" customHeight="1" x14ac:dyDescent="0.2"/>
  <cols>
    <col min="1" max="1" width="81" customWidth="1"/>
    <col min="2" max="2" width="9.85546875" customWidth="1"/>
    <col min="3" max="3" width="26.140625" customWidth="1"/>
  </cols>
  <sheetData>
    <row r="1" spans="1:3" ht="34.5" customHeight="1" x14ac:dyDescent="0.2">
      <c r="A1" s="43" t="s">
        <v>193</v>
      </c>
      <c r="B1" s="43"/>
      <c r="C1" s="43" t="s">
        <v>193</v>
      </c>
    </row>
    <row r="2" spans="1:3" ht="15" customHeight="1" x14ac:dyDescent="0.2">
      <c r="A2" s="12"/>
      <c r="B2" s="12"/>
      <c r="C2" s="13" t="s">
        <v>32</v>
      </c>
    </row>
    <row r="3" spans="1:3" ht="15" customHeight="1" x14ac:dyDescent="0.2">
      <c r="A3" s="14" t="str">
        <f>"Показатели"</f>
        <v>Показатели</v>
      </c>
      <c r="B3" s="14" t="str">
        <f>"Код строки"</f>
        <v>Код строки</v>
      </c>
      <c r="C3" s="14" t="s">
        <v>33</v>
      </c>
    </row>
    <row r="4" spans="1:3" ht="15" customHeight="1" x14ac:dyDescent="0.2">
      <c r="A4" s="14" t="str">
        <f>"А"</f>
        <v>А</v>
      </c>
      <c r="B4" s="14" t="str">
        <f>"Б"</f>
        <v>Б</v>
      </c>
      <c r="C4" s="14" t="s">
        <v>34</v>
      </c>
    </row>
    <row r="5" spans="1:3" ht="15" customHeight="1" x14ac:dyDescent="0.2">
      <c r="A5" s="15" t="s">
        <v>35</v>
      </c>
      <c r="B5" s="14" t="s">
        <v>194</v>
      </c>
      <c r="C5" s="16">
        <v>345498</v>
      </c>
    </row>
    <row r="6" spans="1:3" ht="15" customHeight="1" x14ac:dyDescent="0.2">
      <c r="A6" s="17" t="s">
        <v>195</v>
      </c>
      <c r="B6" s="14" t="s">
        <v>196</v>
      </c>
      <c r="C6" s="16">
        <v>344373</v>
      </c>
    </row>
    <row r="7" spans="1:3" ht="15" customHeight="1" x14ac:dyDescent="0.2">
      <c r="A7" s="18" t="s">
        <v>197</v>
      </c>
      <c r="B7" s="14" t="s">
        <v>198</v>
      </c>
      <c r="C7" s="16">
        <v>1730</v>
      </c>
    </row>
    <row r="8" spans="1:3" ht="15" customHeight="1" x14ac:dyDescent="0.2">
      <c r="A8" s="17" t="s">
        <v>199</v>
      </c>
      <c r="B8" s="14" t="s">
        <v>200</v>
      </c>
      <c r="C8" s="16">
        <v>62522</v>
      </c>
    </row>
    <row r="9" spans="1:3" ht="15" customHeight="1" x14ac:dyDescent="0.2">
      <c r="A9" s="18" t="s">
        <v>41</v>
      </c>
      <c r="B9" s="14" t="s">
        <v>201</v>
      </c>
      <c r="C9" s="16">
        <v>61998</v>
      </c>
    </row>
    <row r="10" spans="1:3" ht="24.75" customHeight="1" x14ac:dyDescent="0.2">
      <c r="A10" s="18" t="s">
        <v>202</v>
      </c>
      <c r="B10" s="14" t="s">
        <v>203</v>
      </c>
      <c r="C10" s="16">
        <v>0</v>
      </c>
    </row>
    <row r="11" spans="1:3" ht="15" customHeight="1" x14ac:dyDescent="0.2">
      <c r="A11" s="18" t="s">
        <v>204</v>
      </c>
      <c r="B11" s="14" t="s">
        <v>205</v>
      </c>
      <c r="C11" s="16">
        <v>563</v>
      </c>
    </row>
    <row r="12" spans="1:3" ht="24.75" customHeight="1" x14ac:dyDescent="0.2">
      <c r="A12" s="18" t="s">
        <v>206</v>
      </c>
      <c r="B12" s="14" t="s">
        <v>207</v>
      </c>
      <c r="C12" s="16">
        <v>0</v>
      </c>
    </row>
    <row r="13" spans="1:3" ht="15" customHeight="1" x14ac:dyDescent="0.2">
      <c r="A13" s="15" t="s">
        <v>49</v>
      </c>
      <c r="B13" s="14" t="s">
        <v>208</v>
      </c>
      <c r="C13" s="16">
        <v>474539</v>
      </c>
    </row>
    <row r="14" spans="1:3" ht="15" customHeight="1" x14ac:dyDescent="0.2">
      <c r="A14" s="17" t="s">
        <v>51</v>
      </c>
      <c r="B14" s="14" t="s">
        <v>209</v>
      </c>
      <c r="C14" s="16">
        <v>472086</v>
      </c>
    </row>
    <row r="15" spans="1:3" ht="15" customHeight="1" x14ac:dyDescent="0.2">
      <c r="A15" s="17" t="s">
        <v>53</v>
      </c>
      <c r="B15" s="14" t="s">
        <v>210</v>
      </c>
      <c r="C15" s="16">
        <v>2444</v>
      </c>
    </row>
    <row r="16" spans="1:3" ht="15" customHeight="1" x14ac:dyDescent="0.2">
      <c r="A16" s="17" t="s">
        <v>55</v>
      </c>
      <c r="B16" s="14" t="s">
        <v>211</v>
      </c>
      <c r="C16" s="16">
        <v>9</v>
      </c>
    </row>
    <row r="17" spans="1:3" ht="15" customHeight="1" x14ac:dyDescent="0.2">
      <c r="A17" s="15" t="s">
        <v>212</v>
      </c>
      <c r="B17" s="14" t="s">
        <v>213</v>
      </c>
      <c r="C17" s="16">
        <v>466697</v>
      </c>
    </row>
    <row r="18" spans="1:3" ht="15" customHeight="1" x14ac:dyDescent="0.2">
      <c r="A18" s="17" t="s">
        <v>59</v>
      </c>
      <c r="B18" s="14" t="s">
        <v>214</v>
      </c>
      <c r="C18" s="16">
        <v>464445</v>
      </c>
    </row>
    <row r="19" spans="1:3" ht="15" customHeight="1" x14ac:dyDescent="0.2">
      <c r="A19" s="18" t="s">
        <v>61</v>
      </c>
      <c r="B19" s="14" t="s">
        <v>215</v>
      </c>
      <c r="C19" s="16">
        <v>398735</v>
      </c>
    </row>
    <row r="20" spans="1:3" ht="15" customHeight="1" x14ac:dyDescent="0.2">
      <c r="A20" s="19" t="s">
        <v>63</v>
      </c>
      <c r="B20" s="14" t="s">
        <v>216</v>
      </c>
      <c r="C20" s="16">
        <v>219794</v>
      </c>
    </row>
    <row r="21" spans="1:3" ht="15" customHeight="1" x14ac:dyDescent="0.2">
      <c r="A21" s="19" t="s">
        <v>65</v>
      </c>
      <c r="B21" s="14" t="s">
        <v>217</v>
      </c>
      <c r="C21" s="16">
        <v>144407</v>
      </c>
    </row>
    <row r="22" spans="1:3" ht="15" customHeight="1" x14ac:dyDescent="0.2">
      <c r="A22" s="19" t="s">
        <v>67</v>
      </c>
      <c r="B22" s="14" t="s">
        <v>218</v>
      </c>
      <c r="C22" s="16">
        <v>22272</v>
      </c>
    </row>
    <row r="23" spans="1:3" ht="15" customHeight="1" x14ac:dyDescent="0.2">
      <c r="A23" s="19" t="s">
        <v>69</v>
      </c>
      <c r="B23" s="14" t="s">
        <v>219</v>
      </c>
      <c r="C23" s="16">
        <v>8428</v>
      </c>
    </row>
    <row r="24" spans="1:3" ht="15" customHeight="1" x14ac:dyDescent="0.2">
      <c r="A24" s="19" t="s">
        <v>71</v>
      </c>
      <c r="B24" s="14" t="s">
        <v>220</v>
      </c>
      <c r="C24" s="16">
        <v>3834</v>
      </c>
    </row>
    <row r="25" spans="1:3" ht="24.75" customHeight="1" x14ac:dyDescent="0.2">
      <c r="A25" s="18" t="s">
        <v>73</v>
      </c>
      <c r="B25" s="14" t="s">
        <v>221</v>
      </c>
      <c r="C25" s="16">
        <v>441</v>
      </c>
    </row>
    <row r="26" spans="1:3" ht="15" customHeight="1" x14ac:dyDescent="0.2">
      <c r="A26" s="19" t="s">
        <v>75</v>
      </c>
      <c r="B26" s="14" t="s">
        <v>222</v>
      </c>
      <c r="C26" s="16">
        <v>123</v>
      </c>
    </row>
    <row r="27" spans="1:3" ht="15" customHeight="1" x14ac:dyDescent="0.2">
      <c r="A27" s="19" t="s">
        <v>77</v>
      </c>
      <c r="B27" s="14" t="s">
        <v>223</v>
      </c>
      <c r="C27" s="16">
        <v>191</v>
      </c>
    </row>
    <row r="28" spans="1:3" ht="15" customHeight="1" x14ac:dyDescent="0.2">
      <c r="A28" s="19" t="s">
        <v>79</v>
      </c>
      <c r="B28" s="14" t="s">
        <v>224</v>
      </c>
      <c r="C28" s="16">
        <v>75</v>
      </c>
    </row>
    <row r="29" spans="1:3" ht="15" customHeight="1" x14ac:dyDescent="0.2">
      <c r="A29" s="19" t="s">
        <v>81</v>
      </c>
      <c r="B29" s="14" t="s">
        <v>225</v>
      </c>
      <c r="C29" s="16">
        <v>50</v>
      </c>
    </row>
    <row r="30" spans="1:3" ht="15" customHeight="1" x14ac:dyDescent="0.2">
      <c r="A30" s="19" t="s">
        <v>83</v>
      </c>
      <c r="B30" s="14" t="s">
        <v>226</v>
      </c>
      <c r="C30" s="16">
        <v>2</v>
      </c>
    </row>
    <row r="31" spans="1:3" ht="15" customHeight="1" x14ac:dyDescent="0.2">
      <c r="A31" s="18" t="s">
        <v>85</v>
      </c>
      <c r="B31" s="14" t="s">
        <v>227</v>
      </c>
      <c r="C31" s="16">
        <v>19932</v>
      </c>
    </row>
    <row r="32" spans="1:3" ht="15" customHeight="1" x14ac:dyDescent="0.2">
      <c r="A32" s="19" t="s">
        <v>87</v>
      </c>
      <c r="B32" s="14" t="s">
        <v>228</v>
      </c>
      <c r="C32" s="16">
        <v>10868</v>
      </c>
    </row>
    <row r="33" spans="1:3" ht="15" customHeight="1" x14ac:dyDescent="0.2">
      <c r="A33" s="19" t="s">
        <v>89</v>
      </c>
      <c r="B33" s="14" t="s">
        <v>229</v>
      </c>
      <c r="C33" s="16">
        <v>6117</v>
      </c>
    </row>
    <row r="34" spans="1:3" ht="15" customHeight="1" x14ac:dyDescent="0.2">
      <c r="A34" s="19" t="s">
        <v>91</v>
      </c>
      <c r="B34" s="14" t="s">
        <v>230</v>
      </c>
      <c r="C34" s="16">
        <v>2947</v>
      </c>
    </row>
    <row r="35" spans="1:3" ht="15" customHeight="1" x14ac:dyDescent="0.2">
      <c r="A35" s="18" t="s">
        <v>93</v>
      </c>
      <c r="B35" s="14" t="s">
        <v>231</v>
      </c>
      <c r="C35" s="16">
        <v>3149</v>
      </c>
    </row>
    <row r="36" spans="1:3" ht="15" customHeight="1" x14ac:dyDescent="0.2">
      <c r="A36" s="19" t="s">
        <v>95</v>
      </c>
      <c r="B36" s="14" t="s">
        <v>232</v>
      </c>
      <c r="C36" s="16">
        <v>2747</v>
      </c>
    </row>
    <row r="37" spans="1:3" ht="15" customHeight="1" x14ac:dyDescent="0.2">
      <c r="A37" s="19" t="s">
        <v>97</v>
      </c>
      <c r="B37" s="14" t="s">
        <v>233</v>
      </c>
      <c r="C37" s="16">
        <v>402</v>
      </c>
    </row>
    <row r="38" spans="1:3" ht="15" customHeight="1" x14ac:dyDescent="0.2">
      <c r="A38" s="18" t="s">
        <v>99</v>
      </c>
      <c r="B38" s="14" t="s">
        <v>234</v>
      </c>
      <c r="C38" s="16">
        <v>35086</v>
      </c>
    </row>
    <row r="39" spans="1:3" ht="15" customHeight="1" x14ac:dyDescent="0.2">
      <c r="A39" s="19" t="s">
        <v>63</v>
      </c>
      <c r="B39" s="14" t="s">
        <v>235</v>
      </c>
      <c r="C39" s="16">
        <v>11210</v>
      </c>
    </row>
    <row r="40" spans="1:3" ht="15" customHeight="1" x14ac:dyDescent="0.2">
      <c r="A40" s="19" t="s">
        <v>65</v>
      </c>
      <c r="B40" s="14" t="s">
        <v>236</v>
      </c>
      <c r="C40" s="16">
        <v>14707</v>
      </c>
    </row>
    <row r="41" spans="1:3" ht="15" customHeight="1" x14ac:dyDescent="0.2">
      <c r="A41" s="19" t="s">
        <v>67</v>
      </c>
      <c r="B41" s="14" t="s">
        <v>237</v>
      </c>
      <c r="C41" s="16">
        <v>1737</v>
      </c>
    </row>
    <row r="42" spans="1:3" ht="15" customHeight="1" x14ac:dyDescent="0.2">
      <c r="A42" s="19" t="s">
        <v>69</v>
      </c>
      <c r="B42" s="14" t="s">
        <v>238</v>
      </c>
      <c r="C42" s="16">
        <v>3196</v>
      </c>
    </row>
    <row r="43" spans="1:3" ht="15" customHeight="1" x14ac:dyDescent="0.2">
      <c r="A43" s="19" t="s">
        <v>71</v>
      </c>
      <c r="B43" s="14" t="s">
        <v>239</v>
      </c>
      <c r="C43" s="16">
        <v>4236</v>
      </c>
    </row>
    <row r="44" spans="1:3" ht="24.75" customHeight="1" x14ac:dyDescent="0.2">
      <c r="A44" s="18" t="s">
        <v>106</v>
      </c>
      <c r="B44" s="14" t="s">
        <v>240</v>
      </c>
      <c r="C44" s="16">
        <v>6729</v>
      </c>
    </row>
    <row r="45" spans="1:3" ht="15" customHeight="1" x14ac:dyDescent="0.2">
      <c r="A45" s="18" t="s">
        <v>108</v>
      </c>
      <c r="B45" s="14" t="s">
        <v>241</v>
      </c>
      <c r="C45" s="16">
        <v>814</v>
      </c>
    </row>
    <row r="46" spans="1:3" ht="15" customHeight="1" x14ac:dyDescent="0.2">
      <c r="A46" s="19" t="s">
        <v>110</v>
      </c>
      <c r="B46" s="14" t="s">
        <v>242</v>
      </c>
      <c r="C46" s="16">
        <v>529</v>
      </c>
    </row>
    <row r="47" spans="1:3" ht="15" customHeight="1" x14ac:dyDescent="0.2">
      <c r="A47" s="19" t="s">
        <v>112</v>
      </c>
      <c r="B47" s="14" t="s">
        <v>243</v>
      </c>
      <c r="C47" s="16">
        <v>285</v>
      </c>
    </row>
    <row r="48" spans="1:3" ht="15" customHeight="1" x14ac:dyDescent="0.2">
      <c r="A48" s="18" t="s">
        <v>114</v>
      </c>
      <c r="B48" s="14" t="s">
        <v>244</v>
      </c>
      <c r="C48" s="16">
        <v>456926</v>
      </c>
    </row>
    <row r="49" spans="1:3" ht="15" customHeight="1" x14ac:dyDescent="0.2">
      <c r="A49" s="17" t="s">
        <v>245</v>
      </c>
      <c r="B49" s="14" t="s">
        <v>246</v>
      </c>
      <c r="C49" s="16">
        <v>2244</v>
      </c>
    </row>
    <row r="50" spans="1:3" ht="15" customHeight="1" x14ac:dyDescent="0.2">
      <c r="A50" s="18" t="s">
        <v>118</v>
      </c>
      <c r="B50" s="14" t="s">
        <v>247</v>
      </c>
      <c r="C50" s="16">
        <v>2214</v>
      </c>
    </row>
    <row r="51" spans="1:3" ht="15" customHeight="1" x14ac:dyDescent="0.2">
      <c r="A51" s="19" t="s">
        <v>63</v>
      </c>
      <c r="B51" s="14" t="s">
        <v>248</v>
      </c>
      <c r="C51" s="16">
        <v>2150</v>
      </c>
    </row>
    <row r="52" spans="1:3" ht="15" customHeight="1" x14ac:dyDescent="0.2">
      <c r="A52" s="19" t="s">
        <v>121</v>
      </c>
      <c r="B52" s="14" t="s">
        <v>249</v>
      </c>
      <c r="C52" s="16">
        <v>64</v>
      </c>
    </row>
    <row r="53" spans="1:3" ht="15" customHeight="1" x14ac:dyDescent="0.2">
      <c r="A53" s="18" t="s">
        <v>123</v>
      </c>
      <c r="B53" s="14" t="s">
        <v>250</v>
      </c>
      <c r="C53" s="16">
        <v>0</v>
      </c>
    </row>
    <row r="54" spans="1:3" ht="15" customHeight="1" x14ac:dyDescent="0.2">
      <c r="A54" s="19" t="s">
        <v>63</v>
      </c>
      <c r="B54" s="14" t="s">
        <v>251</v>
      </c>
      <c r="C54" s="16">
        <v>0</v>
      </c>
    </row>
    <row r="55" spans="1:3" ht="15" customHeight="1" x14ac:dyDescent="0.2">
      <c r="A55" s="19" t="s">
        <v>121</v>
      </c>
      <c r="B55" s="14" t="s">
        <v>252</v>
      </c>
      <c r="C55" s="16">
        <v>0</v>
      </c>
    </row>
    <row r="56" spans="1:3" ht="15" customHeight="1" x14ac:dyDescent="0.2">
      <c r="A56" s="18" t="s">
        <v>127</v>
      </c>
      <c r="B56" s="14" t="s">
        <v>253</v>
      </c>
      <c r="C56" s="16">
        <v>25</v>
      </c>
    </row>
    <row r="57" spans="1:3" ht="15" customHeight="1" x14ac:dyDescent="0.2">
      <c r="A57" s="19" t="s">
        <v>63</v>
      </c>
      <c r="B57" s="14" t="s">
        <v>254</v>
      </c>
      <c r="C57" s="16">
        <v>16</v>
      </c>
    </row>
    <row r="58" spans="1:3" ht="15" customHeight="1" x14ac:dyDescent="0.2">
      <c r="A58" s="19" t="s">
        <v>121</v>
      </c>
      <c r="B58" s="14" t="s">
        <v>255</v>
      </c>
      <c r="C58" s="16">
        <v>9</v>
      </c>
    </row>
    <row r="59" spans="1:3" ht="15" customHeight="1" x14ac:dyDescent="0.2">
      <c r="A59" s="18" t="s">
        <v>131</v>
      </c>
      <c r="B59" s="14" t="s">
        <v>256</v>
      </c>
      <c r="C59" s="16">
        <v>5</v>
      </c>
    </row>
    <row r="60" spans="1:3" ht="15" customHeight="1" x14ac:dyDescent="0.2">
      <c r="A60" s="18" t="s">
        <v>133</v>
      </c>
      <c r="B60" s="14" t="s">
        <v>257</v>
      </c>
      <c r="C60" s="16">
        <v>0</v>
      </c>
    </row>
    <row r="61" spans="1:3" ht="15" customHeight="1" x14ac:dyDescent="0.2">
      <c r="A61" s="17" t="s">
        <v>135</v>
      </c>
      <c r="B61" s="14" t="s">
        <v>258</v>
      </c>
      <c r="C61" s="16">
        <v>8</v>
      </c>
    </row>
    <row r="62" spans="1:3" ht="15" customHeight="1" x14ac:dyDescent="0.2">
      <c r="A62" s="15" t="s">
        <v>137</v>
      </c>
      <c r="B62" s="14" t="s">
        <v>259</v>
      </c>
      <c r="C62" s="16">
        <v>1376258</v>
      </c>
    </row>
    <row r="63" spans="1:3" ht="15" customHeight="1" x14ac:dyDescent="0.2">
      <c r="A63" s="17" t="s">
        <v>260</v>
      </c>
      <c r="B63" s="14" t="s">
        <v>261</v>
      </c>
      <c r="C63" s="16">
        <v>1368670</v>
      </c>
    </row>
    <row r="64" spans="1:3" ht="15" customHeight="1" x14ac:dyDescent="0.2">
      <c r="A64" s="18" t="s">
        <v>61</v>
      </c>
      <c r="B64" s="14" t="s">
        <v>262</v>
      </c>
      <c r="C64" s="16">
        <v>1087579</v>
      </c>
    </row>
    <row r="65" spans="1:3" ht="15" customHeight="1" x14ac:dyDescent="0.2">
      <c r="A65" s="19" t="s">
        <v>63</v>
      </c>
      <c r="B65" s="14" t="s">
        <v>263</v>
      </c>
      <c r="C65" s="16">
        <v>272633</v>
      </c>
    </row>
    <row r="66" spans="1:3" ht="15" customHeight="1" x14ac:dyDescent="0.2">
      <c r="A66" s="19" t="s">
        <v>65</v>
      </c>
      <c r="B66" s="14" t="s">
        <v>264</v>
      </c>
      <c r="C66" s="16">
        <v>412651</v>
      </c>
    </row>
    <row r="67" spans="1:3" ht="15" customHeight="1" x14ac:dyDescent="0.2">
      <c r="A67" s="19" t="s">
        <v>67</v>
      </c>
      <c r="B67" s="14" t="s">
        <v>265</v>
      </c>
      <c r="C67" s="16">
        <v>132271</v>
      </c>
    </row>
    <row r="68" spans="1:3" ht="15" customHeight="1" x14ac:dyDescent="0.2">
      <c r="A68" s="19" t="s">
        <v>69</v>
      </c>
      <c r="B68" s="14" t="s">
        <v>266</v>
      </c>
      <c r="C68" s="16">
        <v>122965</v>
      </c>
    </row>
    <row r="69" spans="1:3" ht="15" customHeight="1" x14ac:dyDescent="0.2">
      <c r="A69" s="19" t="s">
        <v>71</v>
      </c>
      <c r="B69" s="14" t="s">
        <v>267</v>
      </c>
      <c r="C69" s="16">
        <v>147059</v>
      </c>
    </row>
    <row r="70" spans="1:3" ht="24.75" customHeight="1" x14ac:dyDescent="0.2">
      <c r="A70" s="18" t="s">
        <v>73</v>
      </c>
      <c r="B70" s="14" t="s">
        <v>268</v>
      </c>
      <c r="C70" s="16">
        <v>15248</v>
      </c>
    </row>
    <row r="71" spans="1:3" ht="15" customHeight="1" x14ac:dyDescent="0.2">
      <c r="A71" s="19" t="s">
        <v>75</v>
      </c>
      <c r="B71" s="14" t="s">
        <v>269</v>
      </c>
      <c r="C71" s="16">
        <v>2829</v>
      </c>
    </row>
    <row r="72" spans="1:3" ht="15" customHeight="1" x14ac:dyDescent="0.2">
      <c r="A72" s="19" t="s">
        <v>77</v>
      </c>
      <c r="B72" s="14" t="s">
        <v>270</v>
      </c>
      <c r="C72" s="16">
        <v>5845</v>
      </c>
    </row>
    <row r="73" spans="1:3" ht="15" customHeight="1" x14ac:dyDescent="0.2">
      <c r="A73" s="19" t="s">
        <v>79</v>
      </c>
      <c r="B73" s="14" t="s">
        <v>271</v>
      </c>
      <c r="C73" s="16">
        <v>1134</v>
      </c>
    </row>
    <row r="74" spans="1:3" ht="15" customHeight="1" x14ac:dyDescent="0.2">
      <c r="A74" s="19" t="s">
        <v>81</v>
      </c>
      <c r="B74" s="14" t="s">
        <v>272</v>
      </c>
      <c r="C74" s="16">
        <v>4949</v>
      </c>
    </row>
    <row r="75" spans="1:3" ht="15" customHeight="1" x14ac:dyDescent="0.2">
      <c r="A75" s="19" t="s">
        <v>83</v>
      </c>
      <c r="B75" s="14" t="s">
        <v>273</v>
      </c>
      <c r="C75" s="16">
        <v>491</v>
      </c>
    </row>
    <row r="76" spans="1:3" ht="15" customHeight="1" x14ac:dyDescent="0.2">
      <c r="A76" s="18" t="s">
        <v>85</v>
      </c>
      <c r="B76" s="14" t="s">
        <v>274</v>
      </c>
      <c r="C76" s="16">
        <v>4366</v>
      </c>
    </row>
    <row r="77" spans="1:3" ht="15" customHeight="1" x14ac:dyDescent="0.2">
      <c r="A77" s="19" t="s">
        <v>87</v>
      </c>
      <c r="B77" s="14" t="s">
        <v>275</v>
      </c>
      <c r="C77" s="16">
        <v>280</v>
      </c>
    </row>
    <row r="78" spans="1:3" ht="15" customHeight="1" x14ac:dyDescent="0.2">
      <c r="A78" s="19" t="s">
        <v>89</v>
      </c>
      <c r="B78" s="14" t="s">
        <v>276</v>
      </c>
      <c r="C78" s="16">
        <v>704</v>
      </c>
    </row>
    <row r="79" spans="1:3" ht="15" customHeight="1" x14ac:dyDescent="0.2">
      <c r="A79" s="19" t="s">
        <v>91</v>
      </c>
      <c r="B79" s="14" t="s">
        <v>277</v>
      </c>
      <c r="C79" s="16">
        <v>3382</v>
      </c>
    </row>
    <row r="80" spans="1:3" ht="15" customHeight="1" x14ac:dyDescent="0.2">
      <c r="A80" s="18" t="s">
        <v>93</v>
      </c>
      <c r="B80" s="14" t="s">
        <v>278</v>
      </c>
      <c r="C80" s="16">
        <v>19747</v>
      </c>
    </row>
    <row r="81" spans="1:3" ht="15" customHeight="1" x14ac:dyDescent="0.2">
      <c r="A81" s="19" t="s">
        <v>95</v>
      </c>
      <c r="B81" s="14" t="s">
        <v>279</v>
      </c>
      <c r="C81" s="16">
        <v>11797</v>
      </c>
    </row>
    <row r="82" spans="1:3" ht="15" customHeight="1" x14ac:dyDescent="0.2">
      <c r="A82" s="19" t="s">
        <v>97</v>
      </c>
      <c r="B82" s="14" t="s">
        <v>280</v>
      </c>
      <c r="C82" s="16">
        <v>7950</v>
      </c>
    </row>
    <row r="83" spans="1:3" ht="15" customHeight="1" x14ac:dyDescent="0.2">
      <c r="A83" s="18" t="s">
        <v>99</v>
      </c>
      <c r="B83" s="14" t="s">
        <v>281</v>
      </c>
      <c r="C83" s="16">
        <v>247212</v>
      </c>
    </row>
    <row r="84" spans="1:3" ht="15" customHeight="1" x14ac:dyDescent="0.2">
      <c r="A84" s="19" t="s">
        <v>63</v>
      </c>
      <c r="B84" s="14" t="s">
        <v>282</v>
      </c>
      <c r="C84" s="16">
        <v>22284</v>
      </c>
    </row>
    <row r="85" spans="1:3" ht="15" customHeight="1" x14ac:dyDescent="0.2">
      <c r="A85" s="19" t="s">
        <v>65</v>
      </c>
      <c r="B85" s="14" t="s">
        <v>283</v>
      </c>
      <c r="C85" s="16">
        <v>65009</v>
      </c>
    </row>
    <row r="86" spans="1:3" ht="15" customHeight="1" x14ac:dyDescent="0.2">
      <c r="A86" s="19" t="s">
        <v>67</v>
      </c>
      <c r="B86" s="14" t="s">
        <v>284</v>
      </c>
      <c r="C86" s="16">
        <v>13299</v>
      </c>
    </row>
    <row r="87" spans="1:3" ht="15" customHeight="1" x14ac:dyDescent="0.2">
      <c r="A87" s="19" t="s">
        <v>69</v>
      </c>
      <c r="B87" s="14" t="s">
        <v>285</v>
      </c>
      <c r="C87" s="16">
        <v>38306</v>
      </c>
    </row>
    <row r="88" spans="1:3" ht="15" customHeight="1" x14ac:dyDescent="0.2">
      <c r="A88" s="19" t="s">
        <v>71</v>
      </c>
      <c r="B88" s="14" t="s">
        <v>286</v>
      </c>
      <c r="C88" s="16">
        <v>108314</v>
      </c>
    </row>
    <row r="89" spans="1:3" ht="24.75" customHeight="1" x14ac:dyDescent="0.2">
      <c r="A89" s="18" t="s">
        <v>106</v>
      </c>
      <c r="B89" s="14" t="s">
        <v>287</v>
      </c>
      <c r="C89" s="16">
        <v>8445</v>
      </c>
    </row>
    <row r="90" spans="1:3" ht="15" customHeight="1" x14ac:dyDescent="0.2">
      <c r="A90" s="18" t="s">
        <v>108</v>
      </c>
      <c r="B90" s="14" t="s">
        <v>288</v>
      </c>
      <c r="C90" s="16">
        <v>1321</v>
      </c>
    </row>
    <row r="91" spans="1:3" ht="15" customHeight="1" x14ac:dyDescent="0.2">
      <c r="A91" s="19" t="s">
        <v>110</v>
      </c>
      <c r="B91" s="14" t="s">
        <v>289</v>
      </c>
      <c r="C91" s="16">
        <v>396</v>
      </c>
    </row>
    <row r="92" spans="1:3" ht="15" customHeight="1" x14ac:dyDescent="0.2">
      <c r="A92" s="19" t="s">
        <v>112</v>
      </c>
      <c r="B92" s="14" t="s">
        <v>290</v>
      </c>
      <c r="C92" s="16">
        <v>925</v>
      </c>
    </row>
    <row r="93" spans="1:3" ht="15" customHeight="1" x14ac:dyDescent="0.2">
      <c r="A93" s="18" t="s">
        <v>114</v>
      </c>
      <c r="B93" s="14" t="s">
        <v>291</v>
      </c>
      <c r="C93" s="16">
        <v>1358967</v>
      </c>
    </row>
    <row r="94" spans="1:3" ht="15" customHeight="1" x14ac:dyDescent="0.2">
      <c r="A94" s="17" t="s">
        <v>245</v>
      </c>
      <c r="B94" s="14" t="s">
        <v>292</v>
      </c>
      <c r="C94" s="16">
        <v>7130</v>
      </c>
    </row>
    <row r="95" spans="1:3" ht="15" customHeight="1" x14ac:dyDescent="0.2">
      <c r="A95" s="18" t="s">
        <v>118</v>
      </c>
      <c r="B95" s="14" t="s">
        <v>293</v>
      </c>
      <c r="C95" s="16">
        <v>6470</v>
      </c>
    </row>
    <row r="96" spans="1:3" ht="15" customHeight="1" x14ac:dyDescent="0.2">
      <c r="A96" s="19" t="s">
        <v>63</v>
      </c>
      <c r="B96" s="14" t="s">
        <v>294</v>
      </c>
      <c r="C96" s="16">
        <v>4629</v>
      </c>
    </row>
    <row r="97" spans="1:3" ht="15" customHeight="1" x14ac:dyDescent="0.2">
      <c r="A97" s="19" t="s">
        <v>121</v>
      </c>
      <c r="B97" s="14" t="s">
        <v>295</v>
      </c>
      <c r="C97" s="16">
        <v>1841</v>
      </c>
    </row>
    <row r="98" spans="1:3" ht="15" customHeight="1" x14ac:dyDescent="0.2">
      <c r="A98" s="18" t="s">
        <v>123</v>
      </c>
      <c r="B98" s="14" t="s">
        <v>296</v>
      </c>
      <c r="C98" s="16">
        <v>0</v>
      </c>
    </row>
    <row r="99" spans="1:3" ht="15" customHeight="1" x14ac:dyDescent="0.2">
      <c r="A99" s="19" t="s">
        <v>63</v>
      </c>
      <c r="B99" s="14" t="s">
        <v>297</v>
      </c>
      <c r="C99" s="16">
        <v>0</v>
      </c>
    </row>
    <row r="100" spans="1:3" ht="15" customHeight="1" x14ac:dyDescent="0.2">
      <c r="A100" s="19" t="s">
        <v>121</v>
      </c>
      <c r="B100" s="14" t="s">
        <v>298</v>
      </c>
      <c r="C100" s="16">
        <v>0</v>
      </c>
    </row>
    <row r="101" spans="1:3" ht="15" customHeight="1" x14ac:dyDescent="0.2">
      <c r="A101" s="18" t="s">
        <v>127</v>
      </c>
      <c r="B101" s="14" t="s">
        <v>299</v>
      </c>
      <c r="C101" s="16">
        <v>639</v>
      </c>
    </row>
    <row r="102" spans="1:3" ht="15" customHeight="1" x14ac:dyDescent="0.2">
      <c r="A102" s="19" t="s">
        <v>63</v>
      </c>
      <c r="B102" s="14" t="s">
        <v>300</v>
      </c>
      <c r="C102" s="16">
        <v>220</v>
      </c>
    </row>
    <row r="103" spans="1:3" ht="15" customHeight="1" x14ac:dyDescent="0.2">
      <c r="A103" s="19" t="s">
        <v>121</v>
      </c>
      <c r="B103" s="14" t="s">
        <v>301</v>
      </c>
      <c r="C103" s="16">
        <v>419</v>
      </c>
    </row>
    <row r="104" spans="1:3" ht="15" customHeight="1" x14ac:dyDescent="0.2">
      <c r="A104" s="18" t="s">
        <v>131</v>
      </c>
      <c r="B104" s="14" t="s">
        <v>302</v>
      </c>
      <c r="C104" s="16">
        <v>21</v>
      </c>
    </row>
    <row r="105" spans="1:3" ht="15" customHeight="1" x14ac:dyDescent="0.2">
      <c r="A105" s="18" t="s">
        <v>133</v>
      </c>
      <c r="B105" s="14" t="s">
        <v>303</v>
      </c>
      <c r="C105" s="16">
        <v>0</v>
      </c>
    </row>
    <row r="106" spans="1:3" ht="15" customHeight="1" x14ac:dyDescent="0.2">
      <c r="A106" s="17" t="s">
        <v>135</v>
      </c>
      <c r="B106" s="14" t="s">
        <v>304</v>
      </c>
      <c r="C106" s="16">
        <v>458</v>
      </c>
    </row>
    <row r="107" spans="1:3" ht="15" customHeight="1" x14ac:dyDescent="0.2">
      <c r="A107" s="15" t="s">
        <v>305</v>
      </c>
      <c r="B107" s="14" t="s">
        <v>306</v>
      </c>
      <c r="C107" s="16">
        <v>48</v>
      </c>
    </row>
    <row r="108" spans="1:3" ht="24.75" customHeight="1" x14ac:dyDescent="0.2">
      <c r="A108" s="15" t="s">
        <v>307</v>
      </c>
      <c r="B108" s="14" t="s">
        <v>308</v>
      </c>
      <c r="C108" s="16">
        <v>118934</v>
      </c>
    </row>
    <row r="109" spans="1:3" ht="15" customHeight="1" x14ac:dyDescent="0.2">
      <c r="A109" s="17" t="s">
        <v>185</v>
      </c>
      <c r="B109" s="14" t="s">
        <v>309</v>
      </c>
      <c r="C109" s="16">
        <v>100448</v>
      </c>
    </row>
    <row r="110" spans="1:3" ht="24.75" customHeight="1" x14ac:dyDescent="0.2">
      <c r="A110" s="17" t="s">
        <v>187</v>
      </c>
      <c r="B110" s="14" t="s">
        <v>310</v>
      </c>
      <c r="C110" s="16">
        <v>0</v>
      </c>
    </row>
    <row r="111" spans="1:3" ht="15" customHeight="1" x14ac:dyDescent="0.2">
      <c r="A111" s="17" t="s">
        <v>311</v>
      </c>
      <c r="B111" s="14" t="s">
        <v>312</v>
      </c>
      <c r="C111" s="16">
        <v>18486</v>
      </c>
    </row>
    <row r="112" spans="1:3" ht="15" customHeight="1" x14ac:dyDescent="0.2">
      <c r="A112" s="15" t="s">
        <v>313</v>
      </c>
      <c r="B112" s="14" t="s">
        <v>314</v>
      </c>
      <c r="C112" s="16">
        <v>11206637</v>
      </c>
    </row>
    <row r="113" spans="1:3" ht="15" customHeight="1" x14ac:dyDescent="0.2">
      <c r="A113" s="20"/>
      <c r="B113" s="20"/>
      <c r="C113" s="20"/>
    </row>
    <row r="114" spans="1:3" ht="18" customHeight="1" x14ac:dyDescent="0.2">
      <c r="A114" s="21"/>
      <c r="B114" s="46"/>
      <c r="C114" s="46"/>
    </row>
    <row r="115" spans="1:3" ht="14.25" customHeight="1" x14ac:dyDescent="0.2">
      <c r="A115" s="45"/>
      <c r="B115" s="45"/>
      <c r="C115" s="45"/>
    </row>
    <row r="116" spans="1:3" ht="5.25" customHeight="1" x14ac:dyDescent="0.2">
      <c r="A116" s="47"/>
      <c r="B116" s="48"/>
      <c r="C116" s="48"/>
    </row>
    <row r="117" spans="1:3" ht="16.5" customHeight="1" x14ac:dyDescent="0.2">
      <c r="A117" s="22"/>
      <c r="B117" s="50"/>
      <c r="C117" s="50"/>
    </row>
    <row r="118" spans="1:3" ht="18" customHeight="1" x14ac:dyDescent="0.2">
      <c r="A118" s="49"/>
      <c r="B118" s="49"/>
      <c r="C118" s="49"/>
    </row>
    <row r="119" spans="1:3" ht="5.25" customHeight="1" x14ac:dyDescent="0.2">
      <c r="A119" s="44"/>
      <c r="B119" s="44"/>
      <c r="C119" s="44"/>
    </row>
    <row r="120" spans="1:3" ht="15" customHeight="1" x14ac:dyDescent="0.2">
      <c r="A120" s="23"/>
      <c r="B120" s="24"/>
      <c r="C120" s="24"/>
    </row>
  </sheetData>
  <mergeCells count="7">
    <mergeCell ref="A119:C119"/>
    <mergeCell ref="A115:C115"/>
    <mergeCell ref="B114:C114"/>
    <mergeCell ref="A116:C116"/>
    <mergeCell ref="A1:C1"/>
    <mergeCell ref="A118:C118"/>
    <mergeCell ref="B117:C117"/>
  </mergeCells>
  <pageMargins left="0.39" right="0.39" top="0.39" bottom="0.68" header="0.39" footer="0.39"/>
  <pageSetup paperSize="9" fitToHeight="0" orientation="portrait"/>
  <headerFooter>
    <oddFooter>&amp;R&amp;K000000&amp;"Tahoma"&amp;8 Страница &amp;P из &amp;N
&amp;D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Титул</vt:lpstr>
      <vt:lpstr>Раздел 1</vt:lpstr>
      <vt:lpstr>Раздел 2</vt:lpstr>
      <vt:lpstr>'Раздел 1'!Заголовки_для_печати</vt:lpstr>
      <vt:lpstr>'Раздел 2'!Заголовки_для_печати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1</cp:lastModifiedBy>
  <dcterms:modified xsi:type="dcterms:W3CDTF">2018-08-28T10:59:19Z</dcterms:modified>
</cp:coreProperties>
</file>