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 сайт Д\ККТ\"/>
    </mc:Choice>
  </mc:AlternateContent>
  <bookViews>
    <workbookView xWindow="480" yWindow="108" windowWidth="19440" windowHeight="11148"/>
  </bookViews>
  <sheets>
    <sheet name="Раздел 2" sheetId="4" r:id="rId1"/>
    <sheet name="Раздел 3" sheetId="5" r:id="rId2"/>
    <sheet name="Справочно к разделу 3" sheetId="6" r:id="rId3"/>
  </sheets>
  <definedNames>
    <definedName name="_xlnm._FilterDatabase" localSheetId="1" hidden="1">'Раздел 3'!$A$26:$J$26</definedName>
    <definedName name="_xlnm.Print_Area" localSheetId="1">'Раздел 3'!$A$1:$J$43</definedName>
  </definedNames>
  <calcPr calcId="152511"/>
</workbook>
</file>

<file path=xl/calcChain.xml><?xml version="1.0" encoding="utf-8"?>
<calcChain xmlns="http://schemas.openxmlformats.org/spreadsheetml/2006/main">
  <c r="D12" i="4" l="1"/>
  <c r="E12" i="4"/>
  <c r="C12" i="4"/>
  <c r="C11" i="4"/>
  <c r="C10" i="4"/>
  <c r="E8" i="4"/>
  <c r="D8" i="4"/>
  <c r="C8" i="4" l="1"/>
</calcChain>
</file>

<file path=xl/sharedStrings.xml><?xml version="1.0" encoding="utf-8"?>
<sst xmlns="http://schemas.openxmlformats.org/spreadsheetml/2006/main" count="242" uniqueCount="87">
  <si>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</si>
  <si>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</si>
  <si>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</si>
  <si>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</si>
  <si>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</si>
  <si>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</si>
  <si>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</si>
  <si>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</si>
  <si>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</si>
  <si>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</si>
  <si>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</si>
  <si>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</si>
  <si>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</si>
  <si>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</si>
  <si>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</si>
  <si>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</si>
  <si>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</si>
  <si>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</si>
  <si>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</si>
  <si>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</si>
  <si>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</si>
  <si>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</si>
  <si>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</si>
  <si>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</si>
  <si>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</si>
  <si>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</si>
  <si>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</si>
  <si>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</si>
  <si>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</si>
  <si>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</si>
  <si>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</si>
  <si>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</si>
  <si>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</si>
  <si>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тыс. руб.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</si>
  <si>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</si>
  <si>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</si>
  <si>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</si>
  <si>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</si>
  <si>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</si>
  <si>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</si>
  <si>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</si>
  <si>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t xml:space="preserve">Предъявлено штрафных санкций, в том числе: </t>
  </si>
  <si>
    <t>Взыскано штрафных санкций, в том числе: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</si>
  <si>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</si>
  <si>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</si>
  <si>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</si>
  <si>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</si>
  <si>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</si>
  <si>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</si>
  <si>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</si>
  <si>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</si>
  <si>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</si>
  <si>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</si>
  <si>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</si>
  <si>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</si>
  <si>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</si>
  <si>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</si>
  <si>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по ч.1 ст. 15.1 КоАП РФ</t>
  </si>
  <si>
    <t>по ч.2 ст. 15.1 КоАП РФ</t>
  </si>
  <si>
    <t xml:space="preserve">прочие штрафные санкции 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</si>
  <si>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</si>
  <si>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</si>
  <si>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</si>
  <si>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</si>
  <si>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</si>
  <si>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</si>
  <si>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</si>
  <si>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</si>
  <si>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</si>
  <si>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</si>
  <si>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 xml:space="preserve">Справочно к разделу 3   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</si>
  <si>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</si>
  <si>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r>
      <t xml:space="preserve">неприменением ККТ в установленных законодательством о применении ККТ случаях                     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(ч.2 ст. 14.5. КоАП РФ)</t>
    </r>
  </si>
  <si>
    <r>
      <t xml:space="preserve"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3 ст. 14.5 КоАП РФ)</t>
    </r>
  </si>
  <si>
    <r>
      <t xml:space="preserve"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4 ст. 14.5 КоАП РФ)</t>
    </r>
  </si>
  <si>
    <r>
      <t xml:space="preserve"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5 ст. 14.5 КоАП РФ)</t>
    </r>
  </si>
  <si>
    <r>
      <t xml:space="preserve"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     (ч. 6 ст. 14.5 КоАП РФ)</t>
    </r>
  </si>
  <si>
    <r>
      <t xml:space="preserve"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7 ст. 14.5 КоАП РФ)</t>
    </r>
  </si>
  <si>
    <r>
  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(ч. 8 ст. 14.5 КоАП РФ)</t>
    </r>
  </si>
  <si>
    <r>
      <t xml:space="preserve">подачей организацией недостоверных сведений при соискании разрешения на обработку ФД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9 ст. 14.5 КоАП РФ)</t>
    </r>
  </si>
  <si>
    <r>
      <t xml:space="preserve"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  (ч. 10 ст. 14.5 КоАП РФ)</t>
    </r>
  </si>
  <si>
    <r>
      <t xml:space="preserve"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(ч. 11 ст. 14.5 КоАП РФ)</t>
    </r>
  </si>
  <si>
    <r>
      <t>иными нарушениями ОФД требований законодательства РФ о применении ККТ</t>
    </r>
    <r>
      <rPr>
        <b/>
        <sz val="11"/>
        <color theme="1"/>
        <rFont val="Times New Roman"/>
        <family val="1"/>
        <charset val="204"/>
      </rPr>
      <t xml:space="preserve"> (ч. 12 ст. 14.5 КоАП РФ)</t>
    </r>
  </si>
  <si>
    <r>
      <t xml:space="preserve"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13 ст. 14.5 КоАП РФ)</t>
    </r>
  </si>
  <si>
    <r>
      <t xml:space="preserve"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</t>
    </r>
    <r>
      <rPr>
        <b/>
        <sz val="11"/>
        <color theme="1"/>
        <rFont val="Times New Roman"/>
        <family val="1"/>
        <charset val="204"/>
      </rPr>
      <t>(ч. 14 ст. 14.5 КоАП РФ)</t>
    </r>
  </si>
  <si>
    <r>
      <t xml:space="preserve"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</t>
    </r>
    <r>
      <rPr>
        <b/>
        <sz val="11"/>
        <color theme="1"/>
        <rFont val="Times New Roman"/>
        <family val="1"/>
        <charset val="204"/>
      </rPr>
      <t>(ч. 15 ст. 14.5 КоАП РФ)</t>
    </r>
  </si>
  <si>
    <r>
      <t xml:space="preserve">нарушением порядка работы с денежной наличностью и порядка ведения кассовых операций </t>
    </r>
    <r>
      <rPr>
        <b/>
        <sz val="11"/>
        <color theme="1"/>
        <rFont val="Times New Roman"/>
        <family val="1"/>
        <charset val="204"/>
      </rPr>
      <t>(ч.1 ст. 15.1. КоАП РФ)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</si>
</sst>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3" fillId="0" borderId="0" xfId="0" applyFont="1"/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view="pageBreakPreview" zoomScaleNormal="100" zoomScaleSheetLayoutView="100" workbookViewId="0">
      <selection activeCell="A3" sqref="A3:A5"/>
    </sheetView>
  </sheetViews>
  <sheetFormatPr defaultRowHeight="14.4" x14ac:dyDescent="0.3"/>
  <cols>
    <col min="1" max="1" width="69.109375" customWidth="1"/>
    <col min="2" max="2" width="13" customWidth="1"/>
    <col min="3" max="3" width="11" customWidth="1"/>
    <col min="4" max="4" width="19.33203125" customWidth="1"/>
    <col min="5" max="5" width="15.5546875" customWidth="1"/>
  </cols>
  <sheetData>
    <row r="1" spans="1:5" ht="40.5" customHeight="1" x14ac:dyDescent="0.3">
      <c r="A1" s="46" t="s">
        <v>32</v>
      </c>
      <c r="B1" s="46"/>
      <c r="C1" s="46"/>
      <c r="D1" s="46"/>
      <c r="E1" s="46"/>
    </row>
    <row r="2" spans="1:5" ht="16.2" thickBot="1" x14ac:dyDescent="0.35">
      <c r="E2" s="23"/>
    </row>
    <row r="3" spans="1:5" ht="15" thickBot="1" x14ac:dyDescent="0.35">
      <c r="A3" s="47" t="s">
        <v>0</v>
      </c>
      <c r="B3" s="50" t="s">
        <v>1</v>
      </c>
      <c r="C3" s="47" t="s">
        <v>2</v>
      </c>
      <c r="D3" s="53" t="s">
        <v>3</v>
      </c>
      <c r="E3" s="54"/>
    </row>
    <row r="4" spans="1:5" ht="30" customHeight="1" x14ac:dyDescent="0.3">
      <c r="A4" s="48"/>
      <c r="B4" s="51"/>
      <c r="C4" s="48"/>
      <c r="D4" s="50" t="s">
        <v>4</v>
      </c>
      <c r="E4" s="50" t="s">
        <v>5</v>
      </c>
    </row>
    <row r="5" spans="1:5" ht="15" thickBot="1" x14ac:dyDescent="0.35">
      <c r="A5" s="49"/>
      <c r="B5" s="52"/>
      <c r="C5" s="49"/>
      <c r="D5" s="52"/>
      <c r="E5" s="52"/>
    </row>
    <row r="6" spans="1:5" ht="15" thickBot="1" x14ac:dyDescent="0.35">
      <c r="A6" s="4" t="s">
        <v>6</v>
      </c>
      <c r="B6" s="5" t="s">
        <v>7</v>
      </c>
      <c r="C6" s="5">
        <v>1</v>
      </c>
      <c r="D6" s="5">
        <v>2</v>
      </c>
      <c r="E6" s="5">
        <v>3</v>
      </c>
    </row>
    <row r="7" spans="1:5" ht="15" thickBot="1" x14ac:dyDescent="0.35">
      <c r="A7" s="43" t="s">
        <v>10</v>
      </c>
      <c r="B7" s="44"/>
      <c r="C7" s="44"/>
      <c r="D7" s="44"/>
      <c r="E7" s="45"/>
    </row>
    <row r="8" spans="1:5" ht="15" thickBot="1" x14ac:dyDescent="0.35">
      <c r="A8" s="6" t="s">
        <v>11</v>
      </c>
      <c r="B8" s="5">
        <v>2010</v>
      </c>
      <c r="C8" s="7">
        <f>C10+C11</f>
        <v>202</v>
      </c>
      <c r="D8" s="7">
        <f>SUM(D10:D11)</f>
        <v>178</v>
      </c>
      <c r="E8" s="7">
        <f>SUM(E10:E11)</f>
        <v>24</v>
      </c>
    </row>
    <row r="9" spans="1:5" ht="15" thickBot="1" x14ac:dyDescent="0.35">
      <c r="A9" s="20" t="s">
        <v>9</v>
      </c>
      <c r="B9" s="5"/>
      <c r="C9" s="7"/>
      <c r="D9" s="7"/>
      <c r="E9" s="7"/>
    </row>
    <row r="10" spans="1:5" ht="15" thickBot="1" x14ac:dyDescent="0.35">
      <c r="A10" s="6" t="s">
        <v>12</v>
      </c>
      <c r="B10" s="5">
        <v>2011</v>
      </c>
      <c r="C10" s="7">
        <f>SUM(D10:E10)</f>
        <v>201</v>
      </c>
      <c r="D10" s="7">
        <v>178</v>
      </c>
      <c r="E10" s="7">
        <v>23</v>
      </c>
    </row>
    <row r="11" spans="1:5" ht="15" thickBot="1" x14ac:dyDescent="0.35">
      <c r="A11" s="6" t="s">
        <v>13</v>
      </c>
      <c r="B11" s="5">
        <v>2012</v>
      </c>
      <c r="C11" s="7">
        <f>SUM(D11:E11)</f>
        <v>1</v>
      </c>
      <c r="D11" s="7">
        <v>0</v>
      </c>
      <c r="E11" s="7">
        <v>1</v>
      </c>
    </row>
    <row r="12" spans="1:5" ht="15" thickBot="1" x14ac:dyDescent="0.35">
      <c r="A12" s="6" t="s">
        <v>14</v>
      </c>
      <c r="B12" s="5">
        <v>2013</v>
      </c>
      <c r="C12" s="7">
        <f>C14+C16+C17+C18+C18+C19+C20+C21+C22+C23+C24+C25+C26+C27+C28+C29</f>
        <v>202</v>
      </c>
      <c r="D12" s="7">
        <f>D14+D16+D17+D18+D18+D19+D29</f>
        <v>178</v>
      </c>
      <c r="E12" s="7">
        <f t="shared" ref="E12" si="0">E14+E16+E17+E18+E18+E19+E20+E21+E22+E23+E24+E25+E26+E27+E28+E29</f>
        <v>24</v>
      </c>
    </row>
    <row r="13" spans="1:5" ht="15" thickBot="1" x14ac:dyDescent="0.35">
      <c r="A13" s="16" t="s">
        <v>15</v>
      </c>
      <c r="B13" s="10"/>
      <c r="C13" s="17"/>
      <c r="D13" s="17"/>
      <c r="E13" s="17"/>
    </row>
    <row r="14" spans="1:5" ht="42" thickBot="1" x14ac:dyDescent="0.35">
      <c r="A14" s="37" t="s">
        <v>72</v>
      </c>
      <c r="B14" s="38">
        <v>2014</v>
      </c>
      <c r="C14" s="39">
        <v>146</v>
      </c>
      <c r="D14" s="39">
        <v>136</v>
      </c>
      <c r="E14" s="39">
        <v>10</v>
      </c>
    </row>
    <row r="15" spans="1:5" ht="15" thickBot="1" x14ac:dyDescent="0.35">
      <c r="A15" s="20" t="s">
        <v>16</v>
      </c>
      <c r="B15" s="5">
        <v>2015</v>
      </c>
      <c r="C15" s="7">
        <v>8</v>
      </c>
      <c r="D15" s="7">
        <v>7</v>
      </c>
      <c r="E15" s="7">
        <v>1</v>
      </c>
    </row>
    <row r="16" spans="1:5" ht="80.25" customHeight="1" thickBot="1" x14ac:dyDescent="0.35">
      <c r="A16" s="19" t="s">
        <v>73</v>
      </c>
      <c r="B16" s="5">
        <v>2016</v>
      </c>
      <c r="C16" s="7">
        <v>0</v>
      </c>
      <c r="D16" s="7">
        <v>0</v>
      </c>
      <c r="E16" s="7">
        <v>0</v>
      </c>
    </row>
    <row r="17" spans="1:5" ht="81" customHeight="1" thickBot="1" x14ac:dyDescent="0.35">
      <c r="A17" s="19" t="s">
        <v>74</v>
      </c>
      <c r="B17" s="5">
        <v>2017</v>
      </c>
      <c r="C17" s="7">
        <v>55</v>
      </c>
      <c r="D17" s="7">
        <v>42</v>
      </c>
      <c r="E17" s="7">
        <v>13</v>
      </c>
    </row>
    <row r="18" spans="1:5" ht="80.099999999999994" customHeight="1" thickBot="1" x14ac:dyDescent="0.35">
      <c r="A18" s="19" t="s">
        <v>75</v>
      </c>
      <c r="B18" s="5">
        <v>2018</v>
      </c>
      <c r="C18" s="7">
        <v>0</v>
      </c>
      <c r="D18" s="7">
        <v>0</v>
      </c>
      <c r="E18" s="7">
        <v>0</v>
      </c>
    </row>
    <row r="19" spans="1:5" ht="90" customHeight="1" thickBot="1" x14ac:dyDescent="0.35">
      <c r="A19" s="19" t="s">
        <v>76</v>
      </c>
      <c r="B19" s="5">
        <v>2019</v>
      </c>
      <c r="C19" s="7">
        <v>0</v>
      </c>
      <c r="D19" s="7">
        <v>0</v>
      </c>
      <c r="E19" s="7">
        <v>0</v>
      </c>
    </row>
    <row r="20" spans="1:5" ht="79.5" customHeight="1" thickBot="1" x14ac:dyDescent="0.35">
      <c r="A20" s="20" t="s">
        <v>77</v>
      </c>
      <c r="B20" s="5">
        <v>2020</v>
      </c>
      <c r="C20" s="7">
        <v>0</v>
      </c>
      <c r="D20" s="7" t="s">
        <v>8</v>
      </c>
      <c r="E20" s="7">
        <v>0</v>
      </c>
    </row>
    <row r="21" spans="1:5" ht="59.25" customHeight="1" thickBot="1" x14ac:dyDescent="0.35">
      <c r="A21" s="20" t="s">
        <v>78</v>
      </c>
      <c r="B21" s="5">
        <v>2021</v>
      </c>
      <c r="C21" s="7">
        <v>0</v>
      </c>
      <c r="D21" s="7" t="s">
        <v>8</v>
      </c>
      <c r="E21" s="7">
        <v>0</v>
      </c>
    </row>
    <row r="22" spans="1:5" ht="43.5" customHeight="1" thickBot="1" x14ac:dyDescent="0.35">
      <c r="A22" s="20" t="s">
        <v>79</v>
      </c>
      <c r="B22" s="5">
        <v>2022</v>
      </c>
      <c r="C22" s="7">
        <v>0</v>
      </c>
      <c r="D22" s="7" t="s">
        <v>8</v>
      </c>
      <c r="E22" s="7">
        <v>0</v>
      </c>
    </row>
    <row r="23" spans="1:5" ht="93" customHeight="1" thickBot="1" x14ac:dyDescent="0.35">
      <c r="A23" s="20" t="s">
        <v>80</v>
      </c>
      <c r="B23" s="5">
        <v>2023</v>
      </c>
      <c r="C23" s="7">
        <v>0</v>
      </c>
      <c r="D23" s="7" t="s">
        <v>8</v>
      </c>
      <c r="E23" s="7">
        <v>0</v>
      </c>
    </row>
    <row r="24" spans="1:5" ht="88.5" customHeight="1" thickBot="1" x14ac:dyDescent="0.35">
      <c r="A24" s="19" t="s">
        <v>81</v>
      </c>
      <c r="B24" s="5">
        <v>2024</v>
      </c>
      <c r="C24" s="7">
        <v>0</v>
      </c>
      <c r="D24" s="7" t="s">
        <v>8</v>
      </c>
      <c r="E24" s="7">
        <v>0</v>
      </c>
    </row>
    <row r="25" spans="1:5" ht="28.2" thickBot="1" x14ac:dyDescent="0.35">
      <c r="A25" s="19" t="s">
        <v>82</v>
      </c>
      <c r="B25" s="5">
        <v>2025</v>
      </c>
      <c r="C25" s="7">
        <v>0</v>
      </c>
      <c r="D25" s="7" t="s">
        <v>8</v>
      </c>
      <c r="E25" s="7">
        <v>0</v>
      </c>
    </row>
    <row r="26" spans="1:5" ht="68.25" customHeight="1" thickBot="1" x14ac:dyDescent="0.35">
      <c r="A26" s="19" t="s">
        <v>83</v>
      </c>
      <c r="B26" s="5">
        <v>2026</v>
      </c>
      <c r="C26" s="7">
        <v>0</v>
      </c>
      <c r="D26" s="7" t="s">
        <v>8</v>
      </c>
      <c r="E26" s="7">
        <v>0</v>
      </c>
    </row>
    <row r="27" spans="1:5" ht="69.75" customHeight="1" thickBot="1" x14ac:dyDescent="0.35">
      <c r="A27" s="19" t="s">
        <v>84</v>
      </c>
      <c r="B27" s="5">
        <v>2027</v>
      </c>
      <c r="C27" s="7">
        <v>0</v>
      </c>
      <c r="D27" s="7" t="s">
        <v>8</v>
      </c>
      <c r="E27" s="7">
        <v>0</v>
      </c>
    </row>
    <row r="28" spans="1:5" ht="120" customHeight="1" thickBot="1" x14ac:dyDescent="0.35">
      <c r="A28" s="19" t="s">
        <v>85</v>
      </c>
      <c r="B28" s="5">
        <v>2028</v>
      </c>
      <c r="C28" s="7">
        <v>0</v>
      </c>
      <c r="D28" s="7" t="s">
        <v>8</v>
      </c>
      <c r="E28" s="7">
        <v>0</v>
      </c>
    </row>
    <row r="29" spans="1:5" ht="41.25" customHeight="1" thickBot="1" x14ac:dyDescent="0.35">
      <c r="A29" s="6" t="s">
        <v>86</v>
      </c>
      <c r="B29" s="5">
        <v>2030</v>
      </c>
      <c r="C29" s="7">
        <v>1</v>
      </c>
      <c r="D29" s="7">
        <v>0</v>
      </c>
      <c r="E29" s="7">
        <v>1</v>
      </c>
    </row>
    <row r="30" spans="1:5" ht="15" thickBot="1" x14ac:dyDescent="0.35">
      <c r="A30" s="20" t="s">
        <v>16</v>
      </c>
      <c r="B30" s="5">
        <v>2031</v>
      </c>
      <c r="C30" s="7">
        <v>0</v>
      </c>
      <c r="D30" s="7">
        <v>0</v>
      </c>
      <c r="E30" s="7">
        <v>0</v>
      </c>
    </row>
    <row r="31" spans="1:5" ht="15" thickBot="1" x14ac:dyDescent="0.35">
      <c r="A31" s="12" t="s">
        <v>17</v>
      </c>
      <c r="B31" s="5"/>
      <c r="C31" s="7">
        <v>0</v>
      </c>
      <c r="D31" s="7">
        <v>0</v>
      </c>
      <c r="E31" s="7">
        <v>0</v>
      </c>
    </row>
    <row r="32" spans="1:5" ht="28.2" thickBot="1" x14ac:dyDescent="0.35">
      <c r="A32" s="6" t="s">
        <v>18</v>
      </c>
      <c r="B32" s="5">
        <v>2032</v>
      </c>
      <c r="C32" s="7">
        <v>0</v>
      </c>
      <c r="D32" s="7">
        <v>0</v>
      </c>
      <c r="E32" s="7">
        <v>0</v>
      </c>
    </row>
    <row r="33" spans="1:5" ht="28.2" thickBot="1" x14ac:dyDescent="0.35">
      <c r="A33" s="6" t="s">
        <v>19</v>
      </c>
      <c r="B33" s="5">
        <v>2033</v>
      </c>
      <c r="C33" s="7">
        <v>1</v>
      </c>
      <c r="D33" s="7">
        <v>0</v>
      </c>
      <c r="E33" s="7">
        <v>1</v>
      </c>
    </row>
    <row r="34" spans="1:5" ht="15" thickBot="1" x14ac:dyDescent="0.35">
      <c r="A34" s="6" t="s">
        <v>20</v>
      </c>
      <c r="B34" s="5">
        <v>2034</v>
      </c>
      <c r="C34" s="7">
        <v>0</v>
      </c>
      <c r="D34" s="7">
        <v>0</v>
      </c>
      <c r="E34" s="7">
        <v>0</v>
      </c>
    </row>
    <row r="35" spans="1:5" ht="15" thickBot="1" x14ac:dyDescent="0.35">
      <c r="A35" s="6" t="s">
        <v>21</v>
      </c>
      <c r="B35" s="5">
        <v>2035</v>
      </c>
      <c r="C35" s="7">
        <v>0</v>
      </c>
      <c r="D35" s="7">
        <v>0</v>
      </c>
      <c r="E35" s="7">
        <v>0</v>
      </c>
    </row>
    <row r="36" spans="1:5" ht="42" thickBot="1" x14ac:dyDescent="0.35">
      <c r="A36" s="6" t="s">
        <v>22</v>
      </c>
      <c r="B36" s="5">
        <v>2036</v>
      </c>
      <c r="C36" s="7">
        <v>117</v>
      </c>
      <c r="D36" s="7">
        <v>106</v>
      </c>
      <c r="E36" s="7">
        <v>11</v>
      </c>
    </row>
    <row r="37" spans="1:5" ht="15" thickBot="1" x14ac:dyDescent="0.35">
      <c r="A37" s="6" t="s">
        <v>9</v>
      </c>
      <c r="B37" s="5"/>
      <c r="C37" s="7"/>
      <c r="D37" s="7"/>
      <c r="E37" s="7"/>
    </row>
    <row r="38" spans="1:5" ht="42" thickBot="1" x14ac:dyDescent="0.35">
      <c r="A38" s="6" t="s">
        <v>23</v>
      </c>
      <c r="B38" s="5">
        <v>2037</v>
      </c>
      <c r="C38" s="7">
        <v>74</v>
      </c>
      <c r="D38" s="7">
        <v>69</v>
      </c>
      <c r="E38" s="7">
        <v>5</v>
      </c>
    </row>
    <row r="39" spans="1:5" ht="42" thickBot="1" x14ac:dyDescent="0.35">
      <c r="A39" s="6" t="s">
        <v>24</v>
      </c>
      <c r="B39" s="5">
        <v>2038</v>
      </c>
      <c r="C39" s="7">
        <v>0</v>
      </c>
      <c r="D39" s="7">
        <v>0</v>
      </c>
      <c r="E39" s="7">
        <v>0</v>
      </c>
    </row>
    <row r="40" spans="1:5" ht="39.9" customHeight="1" thickBot="1" x14ac:dyDescent="0.35">
      <c r="A40" s="43" t="s">
        <v>25</v>
      </c>
      <c r="B40" s="44"/>
      <c r="C40" s="44"/>
      <c r="D40" s="44"/>
      <c r="E40" s="45"/>
    </row>
    <row r="41" spans="1:5" ht="15" thickBot="1" x14ac:dyDescent="0.35">
      <c r="A41" s="19" t="s">
        <v>26</v>
      </c>
      <c r="B41" s="5">
        <v>2040</v>
      </c>
      <c r="C41" s="7">
        <v>563</v>
      </c>
      <c r="D41" s="7">
        <v>149</v>
      </c>
      <c r="E41" s="32">
        <v>414</v>
      </c>
    </row>
    <row r="42" spans="1:5" ht="28.2" thickBot="1" x14ac:dyDescent="0.35">
      <c r="A42" s="19" t="s">
        <v>27</v>
      </c>
      <c r="B42" s="5">
        <v>2050</v>
      </c>
      <c r="C42" s="7">
        <v>415</v>
      </c>
      <c r="D42" s="7">
        <v>115</v>
      </c>
      <c r="E42" s="32">
        <v>300</v>
      </c>
    </row>
    <row r="43" spans="1:5" ht="28.2" thickBot="1" x14ac:dyDescent="0.35">
      <c r="A43" s="19" t="s">
        <v>28</v>
      </c>
      <c r="B43" s="5">
        <v>2060</v>
      </c>
      <c r="C43" s="7">
        <v>0</v>
      </c>
      <c r="D43" s="7">
        <v>0</v>
      </c>
      <c r="E43" s="32">
        <v>0</v>
      </c>
    </row>
    <row r="44" spans="1:5" ht="28.2" thickBot="1" x14ac:dyDescent="0.35">
      <c r="A44" s="18" t="s">
        <v>71</v>
      </c>
      <c r="B44" s="11">
        <v>2070</v>
      </c>
      <c r="C44" s="33">
        <v>0</v>
      </c>
      <c r="D44" s="33">
        <v>0</v>
      </c>
      <c r="E44" s="34">
        <v>0</v>
      </c>
    </row>
    <row r="45" spans="1:5" ht="15" thickBot="1" x14ac:dyDescent="0.35">
      <c r="A45" s="29" t="s">
        <v>16</v>
      </c>
      <c r="B45" s="13">
        <v>2071</v>
      </c>
      <c r="C45" s="30">
        <v>0</v>
      </c>
      <c r="D45" s="30">
        <v>0</v>
      </c>
      <c r="E45" s="31">
        <v>0</v>
      </c>
    </row>
    <row r="46" spans="1:5" ht="15" thickBot="1" x14ac:dyDescent="0.35">
      <c r="A46" s="19" t="s">
        <v>29</v>
      </c>
      <c r="B46" s="5"/>
      <c r="C46" s="5"/>
      <c r="D46" s="5"/>
      <c r="E46" s="5"/>
    </row>
    <row r="47" spans="1:5" ht="50.1" customHeight="1" thickBot="1" x14ac:dyDescent="0.35">
      <c r="A47" s="19" t="s">
        <v>30</v>
      </c>
      <c r="B47" s="5">
        <v>2072</v>
      </c>
      <c r="C47" s="7">
        <v>0</v>
      </c>
      <c r="D47" s="7">
        <v>0</v>
      </c>
      <c r="E47" s="7">
        <v>0</v>
      </c>
    </row>
    <row r="48" spans="1:5" ht="42" thickBot="1" x14ac:dyDescent="0.35">
      <c r="A48" s="19" t="s">
        <v>31</v>
      </c>
      <c r="B48" s="5">
        <v>2073</v>
      </c>
      <c r="C48" s="7">
        <v>0</v>
      </c>
      <c r="D48" s="7">
        <v>0</v>
      </c>
      <c r="E48" s="7">
        <v>0</v>
      </c>
    </row>
  </sheetData>
  <mergeCells count="9">
    <mergeCell ref="A40:E40"/>
    <mergeCell ref="A1:E1"/>
    <mergeCell ref="A7:E7"/>
    <mergeCell ref="A3:A5"/>
    <mergeCell ref="B3:B5"/>
    <mergeCell ref="C3:C5"/>
    <mergeCell ref="D3:E3"/>
    <mergeCell ref="D4:D5"/>
    <mergeCell ref="E4:E5"/>
  </mergeCells>
  <pageMargins left="0.78740157480314965" right="0.39370078740157483" top="0.39370078740157483" bottom="0.39370078740157483" header="0.31496062992125984" footer="0.31496062992125984"/>
  <pageSetup paperSize="9" scale="42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4"/>
  <sheetViews>
    <sheetView view="pageBreakPreview" zoomScaleNormal="100" zoomScaleSheetLayoutView="100" workbookViewId="0">
      <selection activeCell="A2" sqref="A2:J2"/>
    </sheetView>
  </sheetViews>
  <sheetFormatPr defaultRowHeight="14.4" x14ac:dyDescent="0.3"/>
  <cols>
    <col min="1" max="1" width="32.109375" customWidth="1"/>
    <col min="2" max="2" width="12" customWidth="1"/>
    <col min="10" max="10" width="12.109375" customWidth="1"/>
  </cols>
  <sheetData>
    <row r="2" spans="1:10" ht="39.75" customHeight="1" x14ac:dyDescent="0.3">
      <c r="A2" s="55" t="s">
        <v>60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16.2" thickBot="1" x14ac:dyDescent="0.35">
      <c r="A3" s="15"/>
      <c r="B3" s="15"/>
      <c r="C3" s="15"/>
      <c r="D3" s="15"/>
      <c r="E3" s="15"/>
      <c r="F3" s="15"/>
      <c r="G3" s="15"/>
      <c r="H3" s="15"/>
      <c r="I3" s="15" t="s">
        <v>33</v>
      </c>
      <c r="J3" s="15"/>
    </row>
    <row r="4" spans="1:10" ht="28.5" customHeight="1" thickBot="1" x14ac:dyDescent="0.35">
      <c r="A4" s="47" t="s">
        <v>0</v>
      </c>
      <c r="B4" s="50" t="s">
        <v>1</v>
      </c>
      <c r="C4" s="50" t="s">
        <v>34</v>
      </c>
      <c r="D4" s="53" t="s">
        <v>35</v>
      </c>
      <c r="E4" s="56"/>
      <c r="F4" s="56"/>
      <c r="G4" s="54"/>
      <c r="H4" s="53" t="s">
        <v>36</v>
      </c>
      <c r="I4" s="56"/>
      <c r="J4" s="54"/>
    </row>
    <row r="5" spans="1:10" ht="15" thickBot="1" x14ac:dyDescent="0.35">
      <c r="A5" s="48"/>
      <c r="B5" s="51"/>
      <c r="C5" s="51"/>
      <c r="D5" s="50" t="s">
        <v>37</v>
      </c>
      <c r="E5" s="53" t="s">
        <v>9</v>
      </c>
      <c r="F5" s="56"/>
      <c r="G5" s="54"/>
      <c r="H5" s="50" t="s">
        <v>37</v>
      </c>
      <c r="I5" s="53" t="s">
        <v>9</v>
      </c>
      <c r="J5" s="54"/>
    </row>
    <row r="6" spans="1:10" ht="42" thickBot="1" x14ac:dyDescent="0.35">
      <c r="A6" s="49"/>
      <c r="B6" s="52"/>
      <c r="C6" s="52"/>
      <c r="D6" s="52"/>
      <c r="E6" s="3" t="s">
        <v>38</v>
      </c>
      <c r="F6" s="3" t="s">
        <v>39</v>
      </c>
      <c r="G6" s="3" t="s">
        <v>40</v>
      </c>
      <c r="H6" s="52"/>
      <c r="I6" s="3" t="s">
        <v>38</v>
      </c>
      <c r="J6" s="3" t="s">
        <v>39</v>
      </c>
    </row>
    <row r="7" spans="1:10" ht="15" thickBot="1" x14ac:dyDescent="0.35">
      <c r="A7" s="4" t="s">
        <v>6</v>
      </c>
      <c r="B7" s="7" t="s">
        <v>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</row>
    <row r="8" spans="1:10" ht="42.75" customHeight="1" thickBot="1" x14ac:dyDescent="0.35">
      <c r="A8" s="21" t="s">
        <v>41</v>
      </c>
      <c r="B8" s="5">
        <v>3010</v>
      </c>
      <c r="C8" s="5">
        <v>462.2</v>
      </c>
      <c r="D8" s="5">
        <v>218</v>
      </c>
      <c r="E8" s="5">
        <v>0</v>
      </c>
      <c r="F8" s="5">
        <v>23</v>
      </c>
      <c r="G8" s="5">
        <v>195</v>
      </c>
      <c r="H8" s="5">
        <v>244.2</v>
      </c>
      <c r="I8" s="5">
        <v>0</v>
      </c>
      <c r="J8" s="5">
        <v>244.2</v>
      </c>
    </row>
    <row r="9" spans="1:10" ht="15" thickBot="1" x14ac:dyDescent="0.35">
      <c r="A9" s="25" t="s">
        <v>43</v>
      </c>
      <c r="B9" s="2">
        <v>3011</v>
      </c>
      <c r="C9" s="1">
        <v>373.7</v>
      </c>
      <c r="D9" s="1">
        <v>140</v>
      </c>
      <c r="E9" s="33">
        <v>0</v>
      </c>
      <c r="F9" s="33">
        <v>20</v>
      </c>
      <c r="G9" s="33">
        <v>120</v>
      </c>
      <c r="H9" s="35">
        <v>233.7</v>
      </c>
      <c r="I9" s="33">
        <v>0</v>
      </c>
      <c r="J9" s="33">
        <v>233.7</v>
      </c>
    </row>
    <row r="10" spans="1:10" ht="15" thickBot="1" x14ac:dyDescent="0.35">
      <c r="A10" s="25" t="s">
        <v>44</v>
      </c>
      <c r="B10" s="2">
        <v>3012</v>
      </c>
      <c r="C10" s="1">
        <v>0</v>
      </c>
      <c r="D10" s="1">
        <v>0</v>
      </c>
      <c r="E10" s="33" t="s">
        <v>8</v>
      </c>
      <c r="F10" s="33">
        <v>0</v>
      </c>
      <c r="G10" s="33">
        <v>0</v>
      </c>
      <c r="H10" s="35">
        <v>0</v>
      </c>
      <c r="I10" s="33" t="s">
        <v>8</v>
      </c>
      <c r="J10" s="33">
        <v>0</v>
      </c>
    </row>
    <row r="11" spans="1:10" ht="15" thickBot="1" x14ac:dyDescent="0.35">
      <c r="A11" s="25" t="s">
        <v>45</v>
      </c>
      <c r="B11" s="2">
        <v>3013</v>
      </c>
      <c r="C11" s="1">
        <v>28.5</v>
      </c>
      <c r="D11" s="1">
        <v>18</v>
      </c>
      <c r="E11" s="33" t="s">
        <v>8</v>
      </c>
      <c r="F11" s="33">
        <v>3</v>
      </c>
      <c r="G11" s="33">
        <v>15</v>
      </c>
      <c r="H11" s="35">
        <v>10.5</v>
      </c>
      <c r="I11" s="33" t="s">
        <v>8</v>
      </c>
      <c r="J11" s="33">
        <v>10.5</v>
      </c>
    </row>
    <row r="12" spans="1:10" ht="15" thickBot="1" x14ac:dyDescent="0.35">
      <c r="A12" s="25" t="s">
        <v>46</v>
      </c>
      <c r="B12" s="2">
        <v>3014</v>
      </c>
      <c r="C12" s="1">
        <v>0</v>
      </c>
      <c r="D12" s="1">
        <v>0</v>
      </c>
      <c r="E12" s="33" t="s">
        <v>8</v>
      </c>
      <c r="F12" s="33">
        <v>0</v>
      </c>
      <c r="G12" s="33">
        <v>0</v>
      </c>
      <c r="H12" s="35">
        <v>0</v>
      </c>
      <c r="I12" s="33" t="s">
        <v>8</v>
      </c>
      <c r="J12" s="33">
        <v>0</v>
      </c>
    </row>
    <row r="13" spans="1:10" ht="15" thickBot="1" x14ac:dyDescent="0.35">
      <c r="A13" s="25" t="s">
        <v>47</v>
      </c>
      <c r="B13" s="2">
        <v>3015</v>
      </c>
      <c r="C13" s="1">
        <v>0</v>
      </c>
      <c r="D13" s="1">
        <v>0</v>
      </c>
      <c r="E13" s="33" t="s">
        <v>8</v>
      </c>
      <c r="F13" s="33">
        <v>0</v>
      </c>
      <c r="G13" s="33">
        <v>0</v>
      </c>
      <c r="H13" s="35">
        <v>0</v>
      </c>
      <c r="I13" s="33" t="s">
        <v>8</v>
      </c>
      <c r="J13" s="33">
        <v>0</v>
      </c>
    </row>
    <row r="14" spans="1:10" ht="15" thickBot="1" x14ac:dyDescent="0.35">
      <c r="A14" s="25" t="s">
        <v>48</v>
      </c>
      <c r="B14" s="2">
        <v>3016</v>
      </c>
      <c r="C14" s="1">
        <v>0</v>
      </c>
      <c r="D14" s="1">
        <v>0</v>
      </c>
      <c r="E14" s="33" t="s">
        <v>8</v>
      </c>
      <c r="F14" s="33">
        <v>0</v>
      </c>
      <c r="G14" s="33">
        <v>0</v>
      </c>
      <c r="H14" s="33" t="s">
        <v>8</v>
      </c>
      <c r="I14" s="33" t="s">
        <v>8</v>
      </c>
      <c r="J14" s="33">
        <v>0</v>
      </c>
    </row>
    <row r="15" spans="1:10" ht="15" thickBot="1" x14ac:dyDescent="0.35">
      <c r="A15" s="25" t="s">
        <v>49</v>
      </c>
      <c r="B15" s="2">
        <v>3017</v>
      </c>
      <c r="C15" s="1">
        <v>0</v>
      </c>
      <c r="D15" s="1">
        <v>0</v>
      </c>
      <c r="E15" s="33" t="s">
        <v>8</v>
      </c>
      <c r="F15" s="33">
        <v>0</v>
      </c>
      <c r="G15" s="33">
        <v>0</v>
      </c>
      <c r="H15" s="33" t="s">
        <v>8</v>
      </c>
      <c r="I15" s="33" t="s">
        <v>8</v>
      </c>
      <c r="J15" s="33">
        <v>0</v>
      </c>
    </row>
    <row r="16" spans="1:10" ht="15" thickBot="1" x14ac:dyDescent="0.35">
      <c r="A16" s="25" t="s">
        <v>50</v>
      </c>
      <c r="B16" s="2">
        <v>3018</v>
      </c>
      <c r="C16" s="1">
        <v>0</v>
      </c>
      <c r="D16" s="1">
        <v>0</v>
      </c>
      <c r="E16" s="33" t="s">
        <v>8</v>
      </c>
      <c r="F16" s="33">
        <v>0</v>
      </c>
      <c r="G16" s="33">
        <v>0</v>
      </c>
      <c r="H16" s="33" t="s">
        <v>8</v>
      </c>
      <c r="I16" s="33" t="s">
        <v>8</v>
      </c>
      <c r="J16" s="33">
        <v>0</v>
      </c>
    </row>
    <row r="17" spans="1:10" ht="15" thickBot="1" x14ac:dyDescent="0.35">
      <c r="A17" s="25" t="s">
        <v>51</v>
      </c>
      <c r="B17" s="2">
        <v>3019</v>
      </c>
      <c r="C17" s="1">
        <v>0</v>
      </c>
      <c r="D17" s="1">
        <v>0</v>
      </c>
      <c r="E17" s="33" t="s">
        <v>8</v>
      </c>
      <c r="F17" s="33">
        <v>0</v>
      </c>
      <c r="G17" s="33">
        <v>0</v>
      </c>
      <c r="H17" s="33" t="s">
        <v>8</v>
      </c>
      <c r="I17" s="33" t="s">
        <v>8</v>
      </c>
      <c r="J17" s="33">
        <v>0</v>
      </c>
    </row>
    <row r="18" spans="1:10" ht="15" thickBot="1" x14ac:dyDescent="0.35">
      <c r="A18" s="25" t="s">
        <v>52</v>
      </c>
      <c r="B18" s="2">
        <v>3020</v>
      </c>
      <c r="C18" s="1">
        <v>0</v>
      </c>
      <c r="D18" s="1">
        <v>0</v>
      </c>
      <c r="E18" s="33" t="s">
        <v>8</v>
      </c>
      <c r="F18" s="33">
        <v>0</v>
      </c>
      <c r="G18" s="33">
        <v>0</v>
      </c>
      <c r="H18" s="33" t="s">
        <v>8</v>
      </c>
      <c r="I18" s="33" t="s">
        <v>8</v>
      </c>
      <c r="J18" s="33">
        <v>0</v>
      </c>
    </row>
    <row r="19" spans="1:10" ht="15" thickBot="1" x14ac:dyDescent="0.35">
      <c r="A19" s="25" t="s">
        <v>53</v>
      </c>
      <c r="B19" s="2">
        <v>3021</v>
      </c>
      <c r="C19" s="1">
        <v>0</v>
      </c>
      <c r="D19" s="1">
        <v>0</v>
      </c>
      <c r="E19" s="33" t="s">
        <v>8</v>
      </c>
      <c r="F19" s="33">
        <v>0</v>
      </c>
      <c r="G19" s="33">
        <v>0</v>
      </c>
      <c r="H19" s="33" t="s">
        <v>8</v>
      </c>
      <c r="I19" s="33" t="s">
        <v>8</v>
      </c>
      <c r="J19" s="33">
        <v>0</v>
      </c>
    </row>
    <row r="20" spans="1:10" ht="15" thickBot="1" x14ac:dyDescent="0.35">
      <c r="A20" s="25" t="s">
        <v>54</v>
      </c>
      <c r="B20" s="2">
        <v>3022</v>
      </c>
      <c r="C20" s="1">
        <v>0</v>
      </c>
      <c r="D20" s="1">
        <v>0</v>
      </c>
      <c r="E20" s="33" t="s">
        <v>8</v>
      </c>
      <c r="F20" s="33">
        <v>0</v>
      </c>
      <c r="G20" s="33">
        <v>0</v>
      </c>
      <c r="H20" s="33" t="s">
        <v>8</v>
      </c>
      <c r="I20" s="33" t="s">
        <v>8</v>
      </c>
      <c r="J20" s="33">
        <v>0</v>
      </c>
    </row>
    <row r="21" spans="1:10" ht="15" thickBot="1" x14ac:dyDescent="0.35">
      <c r="A21" s="25" t="s">
        <v>55</v>
      </c>
      <c r="B21" s="2">
        <v>3023</v>
      </c>
      <c r="C21" s="1">
        <v>0</v>
      </c>
      <c r="D21" s="1">
        <v>0</v>
      </c>
      <c r="E21" s="33" t="s">
        <v>8</v>
      </c>
      <c r="F21" s="33">
        <v>0</v>
      </c>
      <c r="G21" s="33">
        <v>0</v>
      </c>
      <c r="H21" s="33" t="s">
        <v>8</v>
      </c>
      <c r="I21" s="33" t="s">
        <v>8</v>
      </c>
      <c r="J21" s="33">
        <v>0</v>
      </c>
    </row>
    <row r="22" spans="1:10" ht="15" thickBot="1" x14ac:dyDescent="0.35">
      <c r="A22" s="25" t="s">
        <v>56</v>
      </c>
      <c r="B22" s="2">
        <v>3024</v>
      </c>
      <c r="C22" s="1">
        <v>0</v>
      </c>
      <c r="D22" s="1">
        <v>0</v>
      </c>
      <c r="E22" s="33" t="s">
        <v>8</v>
      </c>
      <c r="F22" s="33">
        <v>0</v>
      </c>
      <c r="G22" s="33">
        <v>0</v>
      </c>
      <c r="H22" s="33" t="s">
        <v>8</v>
      </c>
      <c r="I22" s="33" t="s">
        <v>8</v>
      </c>
      <c r="J22" s="33">
        <v>0</v>
      </c>
    </row>
    <row r="23" spans="1:10" ht="15" thickBot="1" x14ac:dyDescent="0.35">
      <c r="A23" s="25" t="s">
        <v>57</v>
      </c>
      <c r="B23" s="2">
        <v>3025</v>
      </c>
      <c r="C23" s="1">
        <v>0</v>
      </c>
      <c r="D23" s="1">
        <v>0</v>
      </c>
      <c r="E23" s="33" t="s">
        <v>8</v>
      </c>
      <c r="F23" s="33">
        <v>0</v>
      </c>
      <c r="G23" s="33">
        <v>0</v>
      </c>
      <c r="H23" s="33">
        <v>0</v>
      </c>
      <c r="I23" s="33" t="s">
        <v>8</v>
      </c>
      <c r="J23" s="33">
        <v>0</v>
      </c>
    </row>
    <row r="24" spans="1:10" ht="15" thickBot="1" x14ac:dyDescent="0.35">
      <c r="A24" s="25" t="s">
        <v>58</v>
      </c>
      <c r="B24" s="2">
        <v>3026</v>
      </c>
      <c r="C24" s="1">
        <v>0</v>
      </c>
      <c r="D24" s="1">
        <v>0</v>
      </c>
      <c r="E24" s="33" t="s">
        <v>8</v>
      </c>
      <c r="F24" s="33">
        <v>0</v>
      </c>
      <c r="G24" s="33">
        <v>0</v>
      </c>
      <c r="H24" s="33">
        <v>0</v>
      </c>
      <c r="I24" s="33" t="s">
        <v>8</v>
      </c>
      <c r="J24" s="33">
        <v>0</v>
      </c>
    </row>
    <row r="25" spans="1:10" ht="35.25" customHeight="1" thickBot="1" x14ac:dyDescent="0.35">
      <c r="A25" s="14" t="s">
        <v>59</v>
      </c>
      <c r="B25" s="2">
        <v>3027</v>
      </c>
      <c r="C25" s="1">
        <v>60</v>
      </c>
      <c r="D25" s="1">
        <v>60</v>
      </c>
      <c r="E25" s="33" t="s">
        <v>8</v>
      </c>
      <c r="F25" s="33">
        <v>0</v>
      </c>
      <c r="G25" s="33">
        <v>60</v>
      </c>
      <c r="H25" s="33">
        <v>0</v>
      </c>
      <c r="I25" s="33" t="s">
        <v>8</v>
      </c>
      <c r="J25" s="33">
        <v>0</v>
      </c>
    </row>
    <row r="26" spans="1:10" ht="43.5" customHeight="1" thickBot="1" x14ac:dyDescent="0.35">
      <c r="A26" s="22" t="s">
        <v>42</v>
      </c>
      <c r="B26" s="13">
        <v>3030</v>
      </c>
      <c r="C26" s="13">
        <v>299.2</v>
      </c>
      <c r="D26" s="13">
        <v>108</v>
      </c>
      <c r="E26" s="13">
        <v>0</v>
      </c>
      <c r="F26" s="13">
        <v>23</v>
      </c>
      <c r="G26" s="13">
        <v>85</v>
      </c>
      <c r="H26" s="13">
        <v>191.2</v>
      </c>
      <c r="I26" s="13">
        <v>0</v>
      </c>
      <c r="J26" s="13">
        <v>191.2</v>
      </c>
    </row>
    <row r="27" spans="1:10" ht="30" customHeight="1" thickBot="1" x14ac:dyDescent="0.35">
      <c r="A27" s="26" t="s">
        <v>43</v>
      </c>
      <c r="B27" s="10">
        <v>3031</v>
      </c>
      <c r="C27" s="9">
        <v>273.7</v>
      </c>
      <c r="D27" s="36">
        <v>90</v>
      </c>
      <c r="E27" s="40">
        <v>0</v>
      </c>
      <c r="F27" s="40">
        <v>20</v>
      </c>
      <c r="G27" s="40">
        <v>70</v>
      </c>
      <c r="H27" s="36">
        <v>183.7</v>
      </c>
      <c r="I27" s="40">
        <v>0</v>
      </c>
      <c r="J27" s="40">
        <v>183.7</v>
      </c>
    </row>
    <row r="28" spans="1:10" ht="15" thickBot="1" x14ac:dyDescent="0.35">
      <c r="A28" s="27" t="s">
        <v>44</v>
      </c>
      <c r="B28" s="2">
        <v>3032</v>
      </c>
      <c r="C28" s="1">
        <v>0</v>
      </c>
      <c r="D28" s="35">
        <v>0</v>
      </c>
      <c r="E28" s="33" t="s">
        <v>8</v>
      </c>
      <c r="F28" s="33">
        <v>0</v>
      </c>
      <c r="G28" s="33">
        <v>0</v>
      </c>
      <c r="H28" s="35">
        <v>0</v>
      </c>
      <c r="I28" s="33" t="s">
        <v>8</v>
      </c>
      <c r="J28" s="33">
        <v>0</v>
      </c>
    </row>
    <row r="29" spans="1:10" ht="15" thickBot="1" x14ac:dyDescent="0.35">
      <c r="A29" s="27" t="s">
        <v>45</v>
      </c>
      <c r="B29" s="2">
        <v>3033</v>
      </c>
      <c r="C29" s="1">
        <v>25.5</v>
      </c>
      <c r="D29" s="35">
        <v>18</v>
      </c>
      <c r="E29" s="33" t="s">
        <v>8</v>
      </c>
      <c r="F29" s="33">
        <v>3</v>
      </c>
      <c r="G29" s="33">
        <v>15</v>
      </c>
      <c r="H29" s="35">
        <v>7.5</v>
      </c>
      <c r="I29" s="33" t="s">
        <v>8</v>
      </c>
      <c r="J29" s="33">
        <v>7.5</v>
      </c>
    </row>
    <row r="30" spans="1:10" ht="15" thickBot="1" x14ac:dyDescent="0.35">
      <c r="A30" s="27" t="s">
        <v>46</v>
      </c>
      <c r="B30" s="2">
        <v>3034</v>
      </c>
      <c r="C30" s="1">
        <v>0</v>
      </c>
      <c r="D30" s="35">
        <v>0</v>
      </c>
      <c r="E30" s="33" t="s">
        <v>8</v>
      </c>
      <c r="F30" s="33">
        <v>0</v>
      </c>
      <c r="G30" s="33">
        <v>0</v>
      </c>
      <c r="H30" s="35">
        <v>0</v>
      </c>
      <c r="I30" s="33" t="s">
        <v>8</v>
      </c>
      <c r="J30" s="33">
        <v>0</v>
      </c>
    </row>
    <row r="31" spans="1:10" ht="15" thickBot="1" x14ac:dyDescent="0.35">
      <c r="A31" s="27" t="s">
        <v>47</v>
      </c>
      <c r="B31" s="2">
        <v>3035</v>
      </c>
      <c r="C31" s="1">
        <v>0</v>
      </c>
      <c r="D31" s="35">
        <v>0</v>
      </c>
      <c r="E31" s="33" t="s">
        <v>8</v>
      </c>
      <c r="F31" s="33">
        <v>0</v>
      </c>
      <c r="G31" s="33">
        <v>0</v>
      </c>
      <c r="H31" s="35">
        <v>0</v>
      </c>
      <c r="I31" s="33" t="s">
        <v>8</v>
      </c>
      <c r="J31" s="33">
        <v>0</v>
      </c>
    </row>
    <row r="32" spans="1:10" ht="15" thickBot="1" x14ac:dyDescent="0.35">
      <c r="A32" s="27" t="s">
        <v>48</v>
      </c>
      <c r="B32" s="2">
        <v>3036</v>
      </c>
      <c r="C32" s="1">
        <v>0</v>
      </c>
      <c r="D32" s="35">
        <v>0</v>
      </c>
      <c r="E32" s="33" t="s">
        <v>8</v>
      </c>
      <c r="F32" s="33">
        <v>0</v>
      </c>
      <c r="G32" s="33">
        <v>0</v>
      </c>
      <c r="H32" s="33" t="s">
        <v>8</v>
      </c>
      <c r="I32" s="33" t="s">
        <v>8</v>
      </c>
      <c r="J32" s="33">
        <v>0</v>
      </c>
    </row>
    <row r="33" spans="1:10" ht="15" thickBot="1" x14ac:dyDescent="0.35">
      <c r="A33" s="27" t="s">
        <v>49</v>
      </c>
      <c r="B33" s="2">
        <v>3037</v>
      </c>
      <c r="C33" s="1">
        <v>0</v>
      </c>
      <c r="D33" s="35">
        <v>0</v>
      </c>
      <c r="E33" s="33" t="s">
        <v>8</v>
      </c>
      <c r="F33" s="33">
        <v>0</v>
      </c>
      <c r="G33" s="33">
        <v>0</v>
      </c>
      <c r="H33" s="33" t="s">
        <v>8</v>
      </c>
      <c r="I33" s="33" t="s">
        <v>8</v>
      </c>
      <c r="J33" s="33">
        <v>0</v>
      </c>
    </row>
    <row r="34" spans="1:10" ht="15" thickBot="1" x14ac:dyDescent="0.35">
      <c r="A34" s="27" t="s">
        <v>50</v>
      </c>
      <c r="B34" s="2">
        <v>3038</v>
      </c>
      <c r="C34" s="1">
        <v>0</v>
      </c>
      <c r="D34" s="35">
        <v>0</v>
      </c>
      <c r="E34" s="33" t="s">
        <v>8</v>
      </c>
      <c r="F34" s="33">
        <v>0</v>
      </c>
      <c r="G34" s="33">
        <v>0</v>
      </c>
      <c r="H34" s="33" t="s">
        <v>8</v>
      </c>
      <c r="I34" s="33" t="s">
        <v>8</v>
      </c>
      <c r="J34" s="33">
        <v>0</v>
      </c>
    </row>
    <row r="35" spans="1:10" ht="15" thickBot="1" x14ac:dyDescent="0.35">
      <c r="A35" s="27" t="s">
        <v>51</v>
      </c>
      <c r="B35" s="2">
        <v>3039</v>
      </c>
      <c r="C35" s="1">
        <v>0</v>
      </c>
      <c r="D35" s="35">
        <v>0</v>
      </c>
      <c r="E35" s="33" t="s">
        <v>8</v>
      </c>
      <c r="F35" s="33">
        <v>0</v>
      </c>
      <c r="G35" s="33">
        <v>0</v>
      </c>
      <c r="H35" s="33" t="s">
        <v>8</v>
      </c>
      <c r="I35" s="33" t="s">
        <v>8</v>
      </c>
      <c r="J35" s="33">
        <v>0</v>
      </c>
    </row>
    <row r="36" spans="1:10" ht="15" thickBot="1" x14ac:dyDescent="0.35">
      <c r="A36" s="27" t="s">
        <v>52</v>
      </c>
      <c r="B36" s="2">
        <v>3040</v>
      </c>
      <c r="C36" s="1">
        <v>0</v>
      </c>
      <c r="D36" s="35">
        <v>0</v>
      </c>
      <c r="E36" s="33" t="s">
        <v>8</v>
      </c>
      <c r="F36" s="33">
        <v>0</v>
      </c>
      <c r="G36" s="33">
        <v>0</v>
      </c>
      <c r="H36" s="33" t="s">
        <v>8</v>
      </c>
      <c r="I36" s="33" t="s">
        <v>8</v>
      </c>
      <c r="J36" s="33">
        <v>0</v>
      </c>
    </row>
    <row r="37" spans="1:10" ht="15" thickBot="1" x14ac:dyDescent="0.35">
      <c r="A37" s="27" t="s">
        <v>53</v>
      </c>
      <c r="B37" s="2">
        <v>3041</v>
      </c>
      <c r="C37" s="1">
        <v>0</v>
      </c>
      <c r="D37" s="35">
        <v>0</v>
      </c>
      <c r="E37" s="33" t="s">
        <v>8</v>
      </c>
      <c r="F37" s="33">
        <v>0</v>
      </c>
      <c r="G37" s="33">
        <v>0</v>
      </c>
      <c r="H37" s="33" t="s">
        <v>8</v>
      </c>
      <c r="I37" s="33" t="s">
        <v>8</v>
      </c>
      <c r="J37" s="33">
        <v>0</v>
      </c>
    </row>
    <row r="38" spans="1:10" ht="15" thickBot="1" x14ac:dyDescent="0.35">
      <c r="A38" s="27" t="s">
        <v>54</v>
      </c>
      <c r="B38" s="2">
        <v>3042</v>
      </c>
      <c r="C38" s="1">
        <v>0</v>
      </c>
      <c r="D38" s="35">
        <v>0</v>
      </c>
      <c r="E38" s="33" t="s">
        <v>8</v>
      </c>
      <c r="F38" s="33">
        <v>0</v>
      </c>
      <c r="G38" s="33">
        <v>0</v>
      </c>
      <c r="H38" s="33" t="s">
        <v>8</v>
      </c>
      <c r="I38" s="33" t="s">
        <v>8</v>
      </c>
      <c r="J38" s="33">
        <v>0</v>
      </c>
    </row>
    <row r="39" spans="1:10" ht="15" thickBot="1" x14ac:dyDescent="0.35">
      <c r="A39" s="27" t="s">
        <v>55</v>
      </c>
      <c r="B39" s="2">
        <v>3043</v>
      </c>
      <c r="C39" s="1">
        <v>0</v>
      </c>
      <c r="D39" s="35">
        <v>0</v>
      </c>
      <c r="E39" s="33" t="s">
        <v>8</v>
      </c>
      <c r="F39" s="33">
        <v>0</v>
      </c>
      <c r="G39" s="33">
        <v>0</v>
      </c>
      <c r="H39" s="33" t="s">
        <v>8</v>
      </c>
      <c r="I39" s="33" t="s">
        <v>8</v>
      </c>
      <c r="J39" s="33">
        <v>0</v>
      </c>
    </row>
    <row r="40" spans="1:10" ht="15" thickBot="1" x14ac:dyDescent="0.35">
      <c r="A40" s="27" t="s">
        <v>56</v>
      </c>
      <c r="B40" s="2">
        <v>3044</v>
      </c>
      <c r="C40" s="1">
        <v>0</v>
      </c>
      <c r="D40" s="35">
        <v>0</v>
      </c>
      <c r="E40" s="33" t="s">
        <v>8</v>
      </c>
      <c r="F40" s="33">
        <v>0</v>
      </c>
      <c r="G40" s="33">
        <v>0</v>
      </c>
      <c r="H40" s="33" t="s">
        <v>8</v>
      </c>
      <c r="I40" s="33" t="s">
        <v>8</v>
      </c>
      <c r="J40" s="33">
        <v>0</v>
      </c>
    </row>
    <row r="41" spans="1:10" ht="15" thickBot="1" x14ac:dyDescent="0.35">
      <c r="A41" s="27" t="s">
        <v>57</v>
      </c>
      <c r="B41" s="2">
        <v>3045</v>
      </c>
      <c r="C41" s="1">
        <v>0</v>
      </c>
      <c r="D41" s="35">
        <v>0</v>
      </c>
      <c r="E41" s="33" t="s">
        <v>8</v>
      </c>
      <c r="F41" s="33">
        <v>0</v>
      </c>
      <c r="G41" s="33">
        <v>0</v>
      </c>
      <c r="H41" s="33">
        <v>0</v>
      </c>
      <c r="I41" s="33" t="s">
        <v>8</v>
      </c>
      <c r="J41" s="33">
        <v>0</v>
      </c>
    </row>
    <row r="42" spans="1:10" ht="15" thickBot="1" x14ac:dyDescent="0.35">
      <c r="A42" s="27" t="s">
        <v>58</v>
      </c>
      <c r="B42" s="2">
        <v>3046</v>
      </c>
      <c r="C42" s="1">
        <v>0</v>
      </c>
      <c r="D42" s="35">
        <v>0</v>
      </c>
      <c r="E42" s="33" t="s">
        <v>8</v>
      </c>
      <c r="F42" s="33">
        <v>0</v>
      </c>
      <c r="G42" s="33">
        <v>0</v>
      </c>
      <c r="H42" s="33">
        <v>0</v>
      </c>
      <c r="I42" s="33" t="s">
        <v>8</v>
      </c>
      <c r="J42" s="33">
        <v>0</v>
      </c>
    </row>
    <row r="43" spans="1:10" ht="15" thickBot="1" x14ac:dyDescent="0.35">
      <c r="A43" s="28" t="s">
        <v>59</v>
      </c>
      <c r="B43" s="2">
        <v>3047</v>
      </c>
      <c r="C43" s="1">
        <v>0</v>
      </c>
      <c r="D43" s="33">
        <v>0</v>
      </c>
      <c r="E43" s="33" t="s">
        <v>8</v>
      </c>
      <c r="F43" s="33">
        <v>0</v>
      </c>
      <c r="G43" s="33">
        <v>0</v>
      </c>
      <c r="H43" s="33">
        <v>0</v>
      </c>
      <c r="I43" s="33" t="s">
        <v>8</v>
      </c>
      <c r="J43" s="33">
        <v>0</v>
      </c>
    </row>
    <row r="44" spans="1:10" ht="15" thickBot="1" x14ac:dyDescent="0.35">
      <c r="H44" s="13"/>
    </row>
  </sheetData>
  <mergeCells count="10">
    <mergeCell ref="A2:J2"/>
    <mergeCell ref="A4:A6"/>
    <mergeCell ref="B4:B6"/>
    <mergeCell ref="C4:C6"/>
    <mergeCell ref="D4:G4"/>
    <mergeCell ref="H4:J4"/>
    <mergeCell ref="D5:D6"/>
    <mergeCell ref="E5:G5"/>
    <mergeCell ref="H5:H6"/>
    <mergeCell ref="I5:J5"/>
  </mergeCells>
  <pageMargins left="0.78740157480314965" right="0.39370078740157483" top="0.39370078740157483" bottom="0.39370078740157483" header="0.31496062992125984" footer="0.31496062992125984"/>
  <pageSetup paperSize="9" scale="76" orientation="portrait" horizontalDpi="4294967294" verticalDpi="4294967294" r:id="rId1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view="pageBreakPreview" zoomScaleNormal="100" zoomScaleSheetLayoutView="100" workbookViewId="0">
      <selection activeCell="B2" sqref="B2"/>
    </sheetView>
  </sheetViews>
  <sheetFormatPr defaultRowHeight="14.4" x14ac:dyDescent="0.3"/>
  <cols>
    <col min="1" max="1" width="44.5546875" customWidth="1"/>
    <col min="5" max="5" width="11.44140625" customWidth="1"/>
    <col min="6" max="6" width="11.5546875" customWidth="1"/>
    <col min="7" max="7" width="11.6640625" customWidth="1"/>
    <col min="9" max="9" width="11" customWidth="1"/>
    <col min="10" max="10" width="11.33203125" customWidth="1"/>
  </cols>
  <sheetData>
    <row r="2" spans="1:10" ht="15.6" x14ac:dyDescent="0.3">
      <c r="A2" s="24"/>
      <c r="B2" s="15" t="s">
        <v>70</v>
      </c>
    </row>
    <row r="3" spans="1:10" ht="16.2" thickBot="1" x14ac:dyDescent="0.35">
      <c r="I3" s="15" t="s">
        <v>33</v>
      </c>
    </row>
    <row r="4" spans="1:10" ht="28.5" customHeight="1" thickBot="1" x14ac:dyDescent="0.35">
      <c r="A4" s="47" t="s">
        <v>0</v>
      </c>
      <c r="B4" s="50" t="s">
        <v>1</v>
      </c>
      <c r="C4" s="50" t="s">
        <v>34</v>
      </c>
      <c r="D4" s="53" t="s">
        <v>35</v>
      </c>
      <c r="E4" s="56"/>
      <c r="F4" s="56"/>
      <c r="G4" s="54"/>
      <c r="H4" s="53" t="s">
        <v>36</v>
      </c>
      <c r="I4" s="56"/>
      <c r="J4" s="54"/>
    </row>
    <row r="5" spans="1:10" ht="15" thickBot="1" x14ac:dyDescent="0.35">
      <c r="A5" s="48"/>
      <c r="B5" s="51"/>
      <c r="C5" s="51"/>
      <c r="D5" s="50" t="s">
        <v>37</v>
      </c>
      <c r="E5" s="53" t="s">
        <v>9</v>
      </c>
      <c r="F5" s="56"/>
      <c r="G5" s="54"/>
      <c r="H5" s="50" t="s">
        <v>37</v>
      </c>
      <c r="I5" s="53" t="s">
        <v>9</v>
      </c>
      <c r="J5" s="54"/>
    </row>
    <row r="6" spans="1:10" ht="33.75" customHeight="1" thickBot="1" x14ac:dyDescent="0.35">
      <c r="A6" s="49"/>
      <c r="B6" s="52"/>
      <c r="C6" s="52"/>
      <c r="D6" s="52"/>
      <c r="E6" s="3" t="s">
        <v>38</v>
      </c>
      <c r="F6" s="3" t="s">
        <v>39</v>
      </c>
      <c r="G6" s="3" t="s">
        <v>40</v>
      </c>
      <c r="H6" s="52"/>
      <c r="I6" s="3" t="s">
        <v>38</v>
      </c>
      <c r="J6" s="3" t="s">
        <v>39</v>
      </c>
    </row>
    <row r="7" spans="1:10" ht="15" thickBot="1" x14ac:dyDescent="0.35">
      <c r="A7" s="4" t="s">
        <v>6</v>
      </c>
      <c r="B7" s="7" t="s">
        <v>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</row>
    <row r="8" spans="1:10" ht="28.5" customHeight="1" thickBot="1" x14ac:dyDescent="0.35">
      <c r="A8" s="57" t="s">
        <v>61</v>
      </c>
      <c r="B8" s="58"/>
      <c r="C8" s="58"/>
      <c r="D8" s="58"/>
      <c r="E8" s="58"/>
      <c r="F8" s="58"/>
      <c r="G8" s="58"/>
      <c r="H8" s="58"/>
      <c r="I8" s="58"/>
      <c r="J8" s="59"/>
    </row>
    <row r="9" spans="1:10" ht="28.2" thickBot="1" x14ac:dyDescent="0.35">
      <c r="A9" s="8" t="s">
        <v>62</v>
      </c>
      <c r="B9" s="5">
        <v>2210</v>
      </c>
      <c r="C9" s="42">
        <v>179</v>
      </c>
      <c r="D9" s="5">
        <v>44</v>
      </c>
      <c r="E9" s="5" t="s">
        <v>8</v>
      </c>
      <c r="F9" s="7">
        <v>21</v>
      </c>
      <c r="G9" s="7">
        <v>23</v>
      </c>
      <c r="H9" s="42">
        <v>135</v>
      </c>
      <c r="I9" s="5" t="s">
        <v>8</v>
      </c>
      <c r="J9" s="41">
        <v>135</v>
      </c>
    </row>
    <row r="10" spans="1:10" ht="15" thickBot="1" x14ac:dyDescent="0.35">
      <c r="A10" s="8" t="s">
        <v>9</v>
      </c>
      <c r="B10" s="5"/>
      <c r="C10" s="5"/>
      <c r="D10" s="5"/>
      <c r="E10" s="5"/>
      <c r="F10" s="7"/>
      <c r="G10" s="7"/>
      <c r="H10" s="5"/>
      <c r="I10" s="5"/>
      <c r="J10" s="7"/>
    </row>
    <row r="11" spans="1:10" ht="28.2" thickBot="1" x14ac:dyDescent="0.35">
      <c r="A11" s="8" t="s">
        <v>63</v>
      </c>
      <c r="B11" s="5">
        <v>2211</v>
      </c>
      <c r="C11" s="5">
        <v>117</v>
      </c>
      <c r="D11" s="5">
        <v>21</v>
      </c>
      <c r="E11" s="5" t="s">
        <v>8</v>
      </c>
      <c r="F11" s="7">
        <v>10</v>
      </c>
      <c r="G11" s="7">
        <v>11</v>
      </c>
      <c r="H11" s="5">
        <v>96</v>
      </c>
      <c r="I11" s="5" t="s">
        <v>8</v>
      </c>
      <c r="J11" s="7">
        <v>96</v>
      </c>
    </row>
    <row r="12" spans="1:10" ht="15" thickBot="1" x14ac:dyDescent="0.35">
      <c r="A12" s="8" t="s">
        <v>64</v>
      </c>
      <c r="B12" s="5">
        <v>2212</v>
      </c>
      <c r="C12" s="5">
        <v>61</v>
      </c>
      <c r="D12" s="5">
        <v>22</v>
      </c>
      <c r="E12" s="5" t="s">
        <v>8</v>
      </c>
      <c r="F12" s="7">
        <v>11</v>
      </c>
      <c r="G12" s="7">
        <v>11</v>
      </c>
      <c r="H12" s="5">
        <v>39</v>
      </c>
      <c r="I12" s="5" t="s">
        <v>8</v>
      </c>
      <c r="J12" s="7">
        <v>39</v>
      </c>
    </row>
    <row r="13" spans="1:10" ht="15" thickBot="1" x14ac:dyDescent="0.35">
      <c r="A13" s="8" t="s">
        <v>65</v>
      </c>
      <c r="B13" s="5">
        <v>2213</v>
      </c>
      <c r="C13" s="5">
        <v>0</v>
      </c>
      <c r="D13" s="5">
        <v>0</v>
      </c>
      <c r="E13" s="5" t="s">
        <v>8</v>
      </c>
      <c r="F13" s="7">
        <v>0</v>
      </c>
      <c r="G13" s="7">
        <v>0</v>
      </c>
      <c r="H13" s="5">
        <v>0</v>
      </c>
      <c r="I13" s="5" t="s">
        <v>8</v>
      </c>
      <c r="J13" s="7">
        <v>0</v>
      </c>
    </row>
    <row r="14" spans="1:10" ht="15" thickBot="1" x14ac:dyDescent="0.35">
      <c r="A14" s="8" t="s">
        <v>66</v>
      </c>
      <c r="B14" s="5">
        <v>2214</v>
      </c>
      <c r="C14" s="5">
        <v>0</v>
      </c>
      <c r="D14" s="5">
        <v>0</v>
      </c>
      <c r="E14" s="5" t="s">
        <v>8</v>
      </c>
      <c r="F14" s="7">
        <v>0</v>
      </c>
      <c r="G14" s="7">
        <v>0</v>
      </c>
      <c r="H14" s="5">
        <v>0</v>
      </c>
      <c r="I14" s="5" t="s">
        <v>8</v>
      </c>
      <c r="J14" s="7">
        <v>0</v>
      </c>
    </row>
    <row r="15" spans="1:10" ht="15" thickBot="1" x14ac:dyDescent="0.35">
      <c r="A15" s="8" t="s">
        <v>67</v>
      </c>
      <c r="B15" s="5">
        <v>2215</v>
      </c>
      <c r="C15" s="5">
        <v>1</v>
      </c>
      <c r="D15" s="5">
        <v>1</v>
      </c>
      <c r="E15" s="5" t="s">
        <v>8</v>
      </c>
      <c r="F15" s="7">
        <v>0</v>
      </c>
      <c r="G15" s="7">
        <v>1</v>
      </c>
      <c r="H15" s="5">
        <v>0</v>
      </c>
      <c r="I15" s="5" t="s">
        <v>8</v>
      </c>
      <c r="J15" s="7">
        <v>0</v>
      </c>
    </row>
    <row r="16" spans="1:10" ht="28.2" thickBot="1" x14ac:dyDescent="0.35">
      <c r="A16" s="8" t="s">
        <v>68</v>
      </c>
      <c r="B16" s="5">
        <v>2216</v>
      </c>
      <c r="C16" s="5">
        <v>0</v>
      </c>
      <c r="D16" s="5">
        <v>0</v>
      </c>
      <c r="E16" s="5" t="s">
        <v>8</v>
      </c>
      <c r="F16" s="7">
        <v>0</v>
      </c>
      <c r="G16" s="7" t="s">
        <v>8</v>
      </c>
      <c r="H16" s="5">
        <v>0</v>
      </c>
      <c r="I16" s="5" t="s">
        <v>8</v>
      </c>
      <c r="J16" s="7">
        <v>0</v>
      </c>
    </row>
    <row r="17" spans="1:10" ht="42" thickBot="1" x14ac:dyDescent="0.35">
      <c r="A17" s="8" t="s">
        <v>69</v>
      </c>
      <c r="B17" s="5">
        <v>2217</v>
      </c>
      <c r="C17" s="5">
        <v>0</v>
      </c>
      <c r="D17" s="5">
        <v>0</v>
      </c>
      <c r="E17" s="5" t="s">
        <v>8</v>
      </c>
      <c r="F17" s="7" t="s">
        <v>8</v>
      </c>
      <c r="G17" s="7">
        <v>0</v>
      </c>
      <c r="H17" s="5">
        <v>0</v>
      </c>
      <c r="I17" s="5" t="s">
        <v>8</v>
      </c>
      <c r="J17" s="7">
        <v>0</v>
      </c>
    </row>
  </sheetData>
  <mergeCells count="10">
    <mergeCell ref="A8:J8"/>
    <mergeCell ref="A4:A6"/>
    <mergeCell ref="B4:B6"/>
    <mergeCell ref="C4:C6"/>
    <mergeCell ref="D4:G4"/>
    <mergeCell ref="H4:J4"/>
    <mergeCell ref="D5:D6"/>
    <mergeCell ref="E5:G5"/>
    <mergeCell ref="H5:H6"/>
    <mergeCell ref="I5:J5"/>
  </mergeCells>
  <pageMargins left="0.7" right="0.7" top="0.75" bottom="0.75" header="0.3" footer="0.3"/>
  <pageSetup paperSize="9" scale="63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Раздел 2</vt:lpstr>
      <vt:lpstr>Раздел 3</vt:lpstr>
      <vt:lpstr>Справочно к разделу 3</vt:lpstr>
      <vt:lpstr>'Раздел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Помещиков Сергей Петрович</cp:lastModifiedBy>
  <cp:lastPrinted>2020-01-13T12:47:20Z</cp:lastPrinted>
  <dcterms:created xsi:type="dcterms:W3CDTF">2018-03-30T13:08:15Z</dcterms:created>
  <dcterms:modified xsi:type="dcterms:W3CDTF">2020-04-20T12:19:09Z</dcterms:modified>
</cp:coreProperties>
</file>