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70" windowWidth="18870" windowHeight="6750"/>
  </bookViews>
  <sheets>
    <sheet name="3700" sheetId="1" r:id="rId1"/>
  </sheets>
  <calcPr calcId="145621"/>
</workbook>
</file>

<file path=xl/calcChain.xml><?xml version="1.0" encoding="utf-8"?>
<calcChain xmlns="http://schemas.openxmlformats.org/spreadsheetml/2006/main">
  <c r="C72" i="1" l="1"/>
  <c r="C135" i="1" l="1"/>
  <c r="F134" i="1"/>
  <c r="D115" i="1"/>
  <c r="C115" i="1" s="1"/>
  <c r="D114" i="1"/>
  <c r="C114" i="1" s="1"/>
  <c r="D113" i="1"/>
  <c r="C113" i="1"/>
  <c r="D112" i="1"/>
  <c r="C112" i="1" s="1"/>
  <c r="D111" i="1"/>
  <c r="C111" i="1"/>
  <c r="D110" i="1"/>
  <c r="C110" i="1"/>
  <c r="D109" i="1"/>
  <c r="C109" i="1"/>
  <c r="D108" i="1"/>
  <c r="C108" i="1"/>
  <c r="D107" i="1"/>
  <c r="C107" i="1"/>
  <c r="G106" i="1"/>
  <c r="F105" i="1"/>
  <c r="D105" i="1" s="1"/>
  <c r="C105" i="1" s="1"/>
  <c r="D103" i="1"/>
  <c r="C103" i="1" s="1"/>
  <c r="D98" i="1"/>
  <c r="D97" i="1"/>
  <c r="D96" i="1"/>
  <c r="D95" i="1"/>
  <c r="D94" i="1"/>
  <c r="D93" i="1"/>
  <c r="D92" i="1"/>
  <c r="D91" i="1"/>
  <c r="D90" i="1"/>
  <c r="D88" i="1"/>
  <c r="F86" i="1"/>
  <c r="D86" i="1" s="1"/>
  <c r="C86" i="1" s="1"/>
  <c r="D71" i="1"/>
  <c r="D72" i="1" s="1"/>
  <c r="E70" i="1"/>
  <c r="E72" i="1" s="1"/>
</calcChain>
</file>

<file path=xl/sharedStrings.xml><?xml version="1.0" encoding="utf-8"?>
<sst xmlns="http://schemas.openxmlformats.org/spreadsheetml/2006/main" count="145" uniqueCount="109">
  <si>
    <t>ОТЧЕТНОСТЬ ФЕДЕРАЛЬНОЙ НАЛОГОВОЙ СЛУЖБЫ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</si>
  <si>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</si>
  <si>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</si>
  <si>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</si>
  <si>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</si>
  <si>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 xml:space="preserve">                                                             Форма № 1-ККТ </t>
  </si>
  <si>
    <t>Утверждено</t>
  </si>
  <si>
    <t>приказом ФНС России</t>
  </si>
  <si>
    <t>Республика, край, область, автономное</t>
  </si>
  <si>
    <t>образование, район, город</t>
  </si>
  <si>
    <t>УФНС по Ивановской области</t>
  </si>
  <si>
    <t>Налоговый орган 3700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</si>
  <si>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</si>
  <si>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</si>
  <si>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</si>
  <si>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</si>
  <si>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</si>
  <si>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</si>
  <si>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</si>
  <si>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</si>
  <si>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</si>
  <si>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</si>
  <si>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</si>
  <si>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</si>
  <si>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</si>
  <si>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</si>
  <si>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</si>
  <si>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</si>
  <si>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</si>
  <si>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</si>
  <si>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</si>
  <si>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</si>
  <si>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</si>
  <si>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</si>
  <si>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</si>
  <si>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</si>
  <si>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</si>
  <si>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x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</si>
  <si>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</si>
  <si>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</si>
  <si>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</si>
  <si>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</si>
  <si>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</si>
  <si>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</si>
  <si>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</si>
  <si>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</si>
  <si>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</si>
  <si>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</si>
  <si>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</si>
  <si>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</si>
  <si>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</si>
  <si>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</si>
  <si>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</si>
  <si>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</si>
  <si>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</si>
  <si>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</si>
  <si>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</si>
  <si>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</si>
  <si>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</si>
  <si>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</si>
  <si>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</si>
  <si>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</si>
  <si>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</si>
  <si>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</si>
  <si>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</si>
  <si>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</si>
  <si>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</si>
  <si>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</si>
  <si>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</si>
  <si>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</si>
  <si>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</si>
  <si>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</si>
  <si>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</si>
  <si>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</si>
  <si>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</si>
  <si>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</si>
  <si>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</si>
  <si>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</si>
  <si>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</si>
  <si>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</si>
  <si>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</si>
  <si>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</si>
  <si>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</si>
  <si>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</si>
  <si>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</si>
  <si>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</si>
  <si>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</si>
  <si>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</si>
  <si>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</si>
  <si>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Справочно к разделу 3;                                                                </t>
  </si>
  <si>
    <t>Наименование</t>
  </si>
  <si>
    <t>1:Всего</t>
  </si>
  <si>
    <t>2:Итого</t>
  </si>
  <si>
    <t>3. Должностные лица</t>
  </si>
  <si>
    <t>4. Юридические лица</t>
  </si>
  <si>
    <t>5: ИП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</si>
  <si>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</si>
  <si>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</si>
  <si>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</si>
  <si>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</si>
  <si>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</si>
  <si>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</si>
  <si>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по ч. 2 ст. 15.1 КоАП РФ </t>
  </si>
  <si>
    <t xml:space="preserve">применено административное наказание в виде приостановления по ч. 3 ст. 14.5 КоАП РФ </t>
  </si>
  <si>
    <t>х</t>
  </si>
  <si>
    <t xml:space="preserve">применено административное наказание в виде приостановления деятельности по ч. 3 ст. 14.5 КоАП РФ </t>
  </si>
  <si>
    <t>от 23 октября 2020 г. № ЕД-7-1/774@</t>
  </si>
  <si>
    <t>Взыскано штрафных санкций, в том числе:</t>
  </si>
  <si>
    <t>                                      по состоянию на 01.01.2022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</si>
</sst>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 Cyr"/>
    </font>
    <font>
      <sz val="10"/>
      <color theme="1"/>
      <name val="Arial"/>
    </font>
    <font>
      <sz val="14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8"/>
      <color theme="1"/>
      <name val="Times New Roman"/>
    </font>
    <font>
      <sz val="12"/>
      <color rgb="FF000000"/>
      <name val="Times New Roman"/>
    </font>
    <font>
      <sz val="12"/>
      <color theme="1"/>
      <name val="Calibri"/>
      <scheme val="minor"/>
    </font>
    <font>
      <u/>
      <sz val="12"/>
      <color theme="1"/>
      <name val="Times New Roman"/>
    </font>
    <font>
      <sz val="10"/>
      <color theme="1"/>
      <name val="Courier New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</patternFill>
    </fill>
    <fill>
      <patternFill patternType="solid">
        <fgColor rgb="FFC0C0C0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justify" vertical="center"/>
    </xf>
    <xf numFmtId="0" fontId="6" fillId="0" borderId="0" xfId="0" applyNumberFormat="1" applyFont="1" applyAlignment="1">
      <alignment vertical="center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left" vertical="center" wrapText="1" indent="4"/>
    </xf>
    <xf numFmtId="0" fontId="8" fillId="0" borderId="19" xfId="0" applyNumberFormat="1" applyFont="1" applyBorder="1" applyAlignment="1">
      <alignment horizontal="justify" vertical="center" wrapText="1"/>
    </xf>
    <xf numFmtId="0" fontId="8" fillId="0" borderId="19" xfId="0" applyNumberFormat="1" applyFont="1" applyBorder="1" applyAlignment="1">
      <alignment horizontal="left" vertical="center" wrapText="1" indent="8"/>
    </xf>
    <xf numFmtId="0" fontId="8" fillId="3" borderId="19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 wrapText="1"/>
    </xf>
    <xf numFmtId="0" fontId="8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8" fillId="2" borderId="15" xfId="0" applyNumberFormat="1" applyFont="1" applyFill="1" applyBorder="1" applyAlignment="1">
      <alignment horizontal="justify" vertical="center" wrapText="1"/>
    </xf>
    <xf numFmtId="0" fontId="7" fillId="5" borderId="16" xfId="0" applyNumberFormat="1" applyFont="1" applyFill="1" applyBorder="1" applyAlignment="1">
      <alignment vertical="center" wrapText="1"/>
    </xf>
    <xf numFmtId="0" fontId="7" fillId="5" borderId="16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7" fillId="5" borderId="19" xfId="0" applyNumberFormat="1" applyFont="1" applyFill="1" applyBorder="1" applyAlignment="1">
      <alignment horizontal="justify" vertical="center" wrapText="1"/>
    </xf>
    <xf numFmtId="0" fontId="7" fillId="5" borderId="19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justify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vertical="center"/>
    </xf>
    <xf numFmtId="0" fontId="2" fillId="2" borderId="19" xfId="0" applyNumberFormat="1" applyFont="1" applyFill="1" applyBorder="1" applyAlignment="1">
      <alignment vertical="top"/>
    </xf>
    <xf numFmtId="0" fontId="8" fillId="2" borderId="19" xfId="0" applyNumberFormat="1" applyFont="1" applyFill="1" applyBorder="1" applyAlignment="1">
      <alignment vertical="top"/>
    </xf>
    <xf numFmtId="0" fontId="8" fillId="2" borderId="19" xfId="0" applyNumberFormat="1" applyFont="1" applyFill="1" applyBorder="1" applyAlignment="1">
      <alignment vertical="top" wrapText="1"/>
    </xf>
    <xf numFmtId="0" fontId="8" fillId="0" borderId="19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indent="9"/>
    </xf>
    <xf numFmtId="0" fontId="1" fillId="0" borderId="0" xfId="0" applyNumberFormat="1" applyFont="1" applyAlignment="1">
      <alignment horizontal="left"/>
    </xf>
    <xf numFmtId="0" fontId="11" fillId="0" borderId="0" xfId="0" applyNumberFormat="1" applyFont="1" applyAlignment="1">
      <alignment wrapText="1"/>
    </xf>
    <xf numFmtId="0" fontId="12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13" fillId="0" borderId="0" xfId="0" applyNumberFormat="1" applyFont="1" applyAlignment="1">
      <alignment wrapText="1"/>
    </xf>
    <xf numFmtId="0" fontId="12" fillId="0" borderId="0" xfId="0" applyNumberFormat="1" applyFont="1"/>
    <xf numFmtId="0" fontId="2" fillId="0" borderId="0" xfId="0" applyNumberFormat="1" applyFont="1" applyAlignment="1">
      <alignment horizontal="justify" vertical="center"/>
    </xf>
    <xf numFmtId="0" fontId="14" fillId="0" borderId="0" xfId="0" applyNumberFormat="1" applyFont="1" applyAlignment="1">
      <alignment horizontal="justify" vertical="center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justify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6" borderId="19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vertical="center" wrapText="1"/>
    </xf>
    <xf numFmtId="0" fontId="8" fillId="4" borderId="0" xfId="0" applyNumberFormat="1" applyFont="1" applyFill="1" applyAlignment="1">
      <alignment vertical="center" wrapText="1"/>
    </xf>
    <xf numFmtId="0" fontId="8" fillId="4" borderId="22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horizontal="justify" vertical="center" wrapText="1"/>
    </xf>
    <xf numFmtId="0" fontId="8" fillId="2" borderId="12" xfId="0" applyNumberFormat="1" applyFont="1" applyFill="1" applyBorder="1" applyAlignment="1">
      <alignment horizontal="justify" vertical="center" wrapText="1"/>
    </xf>
    <xf numFmtId="0" fontId="8" fillId="2" borderId="13" xfId="0" applyNumberFormat="1" applyFont="1" applyFill="1" applyBorder="1" applyAlignment="1">
      <alignment horizontal="justify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vertical="center" wrapText="1"/>
    </xf>
    <xf numFmtId="0" fontId="8" fillId="0" borderId="18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0" fontId="2" fillId="0" borderId="2" xfId="0" applyNumberFormat="1" applyFont="1" applyBorder="1" applyAlignment="1">
      <alignment horizontal="justify" vertical="center" wrapText="1"/>
    </xf>
    <xf numFmtId="0" fontId="2" fillId="0" borderId="3" xfId="0" applyNumberFormat="1" applyFont="1" applyBorder="1" applyAlignment="1">
      <alignment horizontal="justify" vertical="center" wrapText="1"/>
    </xf>
    <xf numFmtId="0" fontId="3" fillId="0" borderId="4" xfId="0" applyNumberFormat="1" applyFont="1" applyBorder="1" applyAlignment="1">
      <alignment horizontal="justify" vertical="center" wrapText="1"/>
    </xf>
    <xf numFmtId="0" fontId="3" fillId="0" borderId="5" xfId="0" applyNumberFormat="1" applyFont="1" applyBorder="1" applyAlignment="1">
      <alignment horizontal="justify" vertical="center" wrapText="1"/>
    </xf>
    <xf numFmtId="0" fontId="3" fillId="0" borderId="6" xfId="0" applyNumberFormat="1" applyFont="1" applyBorder="1" applyAlignment="1">
      <alignment horizontal="justify" vertical="center" wrapText="1"/>
    </xf>
    <xf numFmtId="0" fontId="7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right" vertical="center" wrapText="1"/>
    </xf>
    <xf numFmtId="0" fontId="8" fillId="0" borderId="7" xfId="0" applyNumberFormat="1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tabSelected="1" workbookViewId="0">
      <selection activeCell="F21" sqref="F21"/>
    </sheetView>
  </sheetViews>
  <sheetFormatPr defaultColWidth="14.5703125" defaultRowHeight="15" x14ac:dyDescent="0.25"/>
  <cols>
    <col min="1" max="1" width="55.28515625" customWidth="1"/>
    <col min="2" max="2" width="14.28515625" customWidth="1"/>
    <col min="4" max="4" width="20.7109375" customWidth="1"/>
    <col min="5" max="5" width="18.5703125" customWidth="1"/>
    <col min="6" max="6" width="16.7109375" customWidth="1"/>
    <col min="7" max="7" width="19.5703125" customWidth="1"/>
  </cols>
  <sheetData>
    <row r="1" spans="1:7" ht="15.75" x14ac:dyDescent="0.25">
      <c r="A1" s="64" t="s">
        <v>0</v>
      </c>
      <c r="B1" s="65"/>
      <c r="C1" s="65"/>
      <c r="D1" s="65"/>
      <c r="E1" s="65"/>
      <c r="F1" s="65"/>
      <c r="G1" s="66"/>
    </row>
    <row r="2" spans="1:7" ht="15.75" x14ac:dyDescent="0.25">
      <c r="A2" s="67"/>
      <c r="B2" s="68"/>
      <c r="C2" s="68"/>
      <c r="D2" s="68"/>
      <c r="E2" s="68"/>
      <c r="F2" s="68"/>
      <c r="G2" s="69"/>
    </row>
    <row r="3" spans="1:7" x14ac:dyDescent="0.25">
      <c r="A3" s="1" t="s">
        <v>1</v>
      </c>
    </row>
    <row r="4" spans="1:7" x14ac:dyDescent="0.25">
      <c r="A4" s="1" t="s">
        <v>2</v>
      </c>
    </row>
    <row r="5" spans="1:7" x14ac:dyDescent="0.25">
      <c r="A5" s="1" t="s">
        <v>3</v>
      </c>
    </row>
    <row r="6" spans="1:7" x14ac:dyDescent="0.25">
      <c r="A6" s="1" t="s">
        <v>4</v>
      </c>
    </row>
    <row r="7" spans="1:7" x14ac:dyDescent="0.25">
      <c r="A7" s="1" t="s">
        <v>108</v>
      </c>
    </row>
    <row r="8" spans="1:7" x14ac:dyDescent="0.25">
      <c r="A8" s="1"/>
    </row>
    <row r="9" spans="1:7" x14ac:dyDescent="0.25">
      <c r="A9" s="1" t="s">
        <v>5</v>
      </c>
    </row>
    <row r="10" spans="1:7" x14ac:dyDescent="0.25">
      <c r="A10" s="2" t="s">
        <v>6</v>
      </c>
    </row>
    <row r="11" spans="1:7" x14ac:dyDescent="0.25">
      <c r="A11" s="2" t="s">
        <v>7</v>
      </c>
    </row>
    <row r="12" spans="1:7" x14ac:dyDescent="0.25">
      <c r="A12" s="2" t="s">
        <v>106</v>
      </c>
    </row>
    <row r="13" spans="1:7" x14ac:dyDescent="0.25">
      <c r="A13" s="3"/>
    </row>
    <row r="14" spans="1:7" x14ac:dyDescent="0.25">
      <c r="A14" s="1"/>
    </row>
    <row r="15" spans="1:7" x14ac:dyDescent="0.25">
      <c r="A15" s="1" t="s">
        <v>8</v>
      </c>
    </row>
    <row r="16" spans="1:7" x14ac:dyDescent="0.25">
      <c r="A16" s="1" t="s">
        <v>9</v>
      </c>
    </row>
    <row r="17" spans="1:5" x14ac:dyDescent="0.25">
      <c r="A17" s="1" t="s">
        <v>10</v>
      </c>
    </row>
    <row r="18" spans="1:5" x14ac:dyDescent="0.25">
      <c r="A18" s="1"/>
    </row>
    <row r="19" spans="1:5" x14ac:dyDescent="0.25">
      <c r="A19" s="1" t="s">
        <v>11</v>
      </c>
    </row>
    <row r="20" spans="1:5" ht="18.75" x14ac:dyDescent="0.25">
      <c r="A20" s="4"/>
    </row>
    <row r="21" spans="1:5" ht="35.25" customHeight="1" x14ac:dyDescent="0.25">
      <c r="A21" s="70" t="s">
        <v>12</v>
      </c>
      <c r="B21" s="70"/>
      <c r="C21" s="70"/>
      <c r="D21" s="70"/>
      <c r="E21" s="70"/>
    </row>
    <row r="22" spans="1:5" x14ac:dyDescent="0.25">
      <c r="A22" s="71"/>
      <c r="B22" s="71"/>
      <c r="C22" s="71"/>
      <c r="D22" s="71"/>
      <c r="E22" s="71"/>
    </row>
    <row r="23" spans="1:5" x14ac:dyDescent="0.25">
      <c r="A23" s="72" t="s">
        <v>13</v>
      </c>
      <c r="B23" s="73"/>
      <c r="C23" s="73"/>
      <c r="D23" s="73"/>
      <c r="E23" s="74"/>
    </row>
    <row r="24" spans="1:5" x14ac:dyDescent="0.25">
      <c r="A24" s="54" t="s">
        <v>14</v>
      </c>
      <c r="B24" s="51" t="s">
        <v>15</v>
      </c>
      <c r="C24" s="54" t="s">
        <v>16</v>
      </c>
      <c r="D24" s="54" t="s">
        <v>17</v>
      </c>
      <c r="E24" s="57"/>
    </row>
    <row r="25" spans="1:5" x14ac:dyDescent="0.25">
      <c r="A25" s="55"/>
      <c r="B25" s="52"/>
      <c r="C25" s="55"/>
      <c r="D25" s="51" t="s">
        <v>18</v>
      </c>
      <c r="E25" s="51" t="s">
        <v>19</v>
      </c>
    </row>
    <row r="26" spans="1:5" ht="29.25" customHeight="1" x14ac:dyDescent="0.25">
      <c r="A26" s="56"/>
      <c r="B26" s="53"/>
      <c r="C26" s="56"/>
      <c r="D26" s="53"/>
      <c r="E26" s="53"/>
    </row>
    <row r="27" spans="1:5" x14ac:dyDescent="0.25">
      <c r="A27" s="5" t="s">
        <v>20</v>
      </c>
      <c r="B27" s="6" t="s">
        <v>21</v>
      </c>
      <c r="C27" s="6">
        <v>1</v>
      </c>
      <c r="D27" s="6">
        <v>2</v>
      </c>
      <c r="E27" s="6">
        <v>3</v>
      </c>
    </row>
    <row r="28" spans="1:5" x14ac:dyDescent="0.25">
      <c r="A28" s="61" t="s">
        <v>22</v>
      </c>
      <c r="B28" s="62"/>
      <c r="C28" s="62"/>
      <c r="D28" s="62"/>
      <c r="E28" s="63"/>
    </row>
    <row r="29" spans="1:5" x14ac:dyDescent="0.25">
      <c r="A29" s="7" t="s">
        <v>23</v>
      </c>
      <c r="B29" s="8">
        <v>2010</v>
      </c>
      <c r="C29" s="8">
        <v>228</v>
      </c>
      <c r="D29" s="8">
        <v>185</v>
      </c>
      <c r="E29" s="8">
        <v>43</v>
      </c>
    </row>
    <row r="30" spans="1:5" x14ac:dyDescent="0.25">
      <c r="A30" s="9" t="s">
        <v>24</v>
      </c>
      <c r="B30" s="8"/>
      <c r="C30" s="8"/>
      <c r="D30" s="8"/>
      <c r="E30" s="8"/>
    </row>
    <row r="31" spans="1:5" x14ac:dyDescent="0.25">
      <c r="A31" s="7" t="s">
        <v>25</v>
      </c>
      <c r="B31" s="8">
        <v>2011</v>
      </c>
      <c r="C31" s="8">
        <v>209</v>
      </c>
      <c r="D31" s="8">
        <v>174</v>
      </c>
      <c r="E31" s="8">
        <v>35</v>
      </c>
    </row>
    <row r="32" spans="1:5" x14ac:dyDescent="0.25">
      <c r="A32" s="7" t="s">
        <v>26</v>
      </c>
      <c r="B32" s="8">
        <v>2012</v>
      </c>
      <c r="C32" s="8">
        <v>19</v>
      </c>
      <c r="D32" s="8">
        <v>11</v>
      </c>
      <c r="E32" s="8">
        <v>8</v>
      </c>
    </row>
    <row r="33" spans="1:5" x14ac:dyDescent="0.25">
      <c r="A33" s="7" t="s">
        <v>27</v>
      </c>
      <c r="B33" s="8">
        <v>2013</v>
      </c>
      <c r="C33" s="41">
        <v>225</v>
      </c>
      <c r="D33" s="41">
        <v>184</v>
      </c>
      <c r="E33" s="41">
        <v>41</v>
      </c>
    </row>
    <row r="34" spans="1:5" x14ac:dyDescent="0.25">
      <c r="A34" s="7" t="s">
        <v>28</v>
      </c>
      <c r="B34" s="8"/>
      <c r="C34" s="41"/>
      <c r="D34" s="41"/>
      <c r="E34" s="41"/>
    </row>
    <row r="35" spans="1:5" ht="30" x14ac:dyDescent="0.25">
      <c r="A35" s="10" t="s">
        <v>29</v>
      </c>
      <c r="B35" s="46">
        <v>2014</v>
      </c>
      <c r="C35" s="46">
        <v>144</v>
      </c>
      <c r="D35" s="46">
        <v>123</v>
      </c>
      <c r="E35" s="46">
        <v>21</v>
      </c>
    </row>
    <row r="36" spans="1:5" x14ac:dyDescent="0.25">
      <c r="A36" s="7" t="s">
        <v>30</v>
      </c>
      <c r="B36" s="47"/>
      <c r="C36" s="47"/>
      <c r="D36" s="47"/>
      <c r="E36" s="47"/>
    </row>
    <row r="37" spans="1:5" x14ac:dyDescent="0.25">
      <c r="A37" s="11" t="s">
        <v>31</v>
      </c>
      <c r="B37" s="8">
        <v>2015</v>
      </c>
      <c r="C37" s="8">
        <v>2</v>
      </c>
      <c r="D37" s="8">
        <v>2</v>
      </c>
      <c r="E37" s="8">
        <v>0</v>
      </c>
    </row>
    <row r="38" spans="1:5" ht="75" x14ac:dyDescent="0.25">
      <c r="A38" s="10" t="s">
        <v>32</v>
      </c>
      <c r="B38" s="8">
        <v>2016</v>
      </c>
      <c r="C38" s="8">
        <v>1</v>
      </c>
      <c r="D38" s="8">
        <v>1</v>
      </c>
      <c r="E38" s="8">
        <v>0</v>
      </c>
    </row>
    <row r="39" spans="1:5" ht="90" x14ac:dyDescent="0.25">
      <c r="A39" s="10" t="s">
        <v>33</v>
      </c>
      <c r="B39" s="8">
        <v>2017</v>
      </c>
      <c r="C39" s="8">
        <v>74</v>
      </c>
      <c r="D39" s="8">
        <v>58</v>
      </c>
      <c r="E39" s="8">
        <v>16</v>
      </c>
    </row>
    <row r="40" spans="1:5" ht="90" x14ac:dyDescent="0.25">
      <c r="A40" s="10" t="s">
        <v>34</v>
      </c>
      <c r="B40" s="8">
        <v>2018</v>
      </c>
      <c r="C40" s="8">
        <v>3</v>
      </c>
      <c r="D40" s="8">
        <v>2</v>
      </c>
      <c r="E40" s="8">
        <v>1</v>
      </c>
    </row>
    <row r="41" spans="1:5" ht="120" x14ac:dyDescent="0.25">
      <c r="A41" s="10" t="s">
        <v>35</v>
      </c>
      <c r="B41" s="8">
        <v>2019</v>
      </c>
      <c r="C41" s="8">
        <v>3</v>
      </c>
      <c r="D41" s="8">
        <v>0</v>
      </c>
      <c r="E41" s="8">
        <v>3</v>
      </c>
    </row>
    <row r="42" spans="1:5" ht="75" x14ac:dyDescent="0.25">
      <c r="A42" s="10" t="s">
        <v>36</v>
      </c>
      <c r="B42" s="8">
        <v>2020</v>
      </c>
      <c r="C42" s="8">
        <v>0</v>
      </c>
      <c r="D42" s="8" t="s">
        <v>37</v>
      </c>
      <c r="E42" s="8">
        <v>0</v>
      </c>
    </row>
    <row r="43" spans="1:5" ht="60" x14ac:dyDescent="0.25">
      <c r="A43" s="10" t="s">
        <v>38</v>
      </c>
      <c r="B43" s="8">
        <v>2021</v>
      </c>
      <c r="C43" s="8">
        <v>0</v>
      </c>
      <c r="D43" s="8" t="s">
        <v>37</v>
      </c>
      <c r="E43" s="8">
        <v>0</v>
      </c>
    </row>
    <row r="44" spans="1:5" ht="45" x14ac:dyDescent="0.25">
      <c r="A44" s="10" t="s">
        <v>39</v>
      </c>
      <c r="B44" s="8">
        <v>2022</v>
      </c>
      <c r="C44" s="8">
        <v>0</v>
      </c>
      <c r="D44" s="8" t="s">
        <v>37</v>
      </c>
      <c r="E44" s="8">
        <v>0</v>
      </c>
    </row>
    <row r="45" spans="1:5" ht="105" x14ac:dyDescent="0.25">
      <c r="A45" s="10" t="s">
        <v>40</v>
      </c>
      <c r="B45" s="8">
        <v>2023</v>
      </c>
      <c r="C45" s="8">
        <v>0</v>
      </c>
      <c r="D45" s="8" t="s">
        <v>37</v>
      </c>
      <c r="E45" s="8">
        <v>0</v>
      </c>
    </row>
    <row r="46" spans="1:5" ht="90" x14ac:dyDescent="0.25">
      <c r="A46" s="10" t="s">
        <v>41</v>
      </c>
      <c r="B46" s="8">
        <v>2024</v>
      </c>
      <c r="C46" s="8">
        <v>0</v>
      </c>
      <c r="D46" s="8" t="s">
        <v>37</v>
      </c>
      <c r="E46" s="8">
        <v>0</v>
      </c>
    </row>
    <row r="47" spans="1:5" ht="30" x14ac:dyDescent="0.25">
      <c r="A47" s="10" t="s">
        <v>42</v>
      </c>
      <c r="B47" s="8">
        <v>2025</v>
      </c>
      <c r="C47" s="8">
        <v>0</v>
      </c>
      <c r="D47" s="8" t="s">
        <v>37</v>
      </c>
      <c r="E47" s="8">
        <v>0</v>
      </c>
    </row>
    <row r="48" spans="1:5" ht="75" x14ac:dyDescent="0.25">
      <c r="A48" s="10" t="s">
        <v>43</v>
      </c>
      <c r="B48" s="8">
        <v>2026</v>
      </c>
      <c r="C48" s="8">
        <v>0</v>
      </c>
      <c r="D48" s="8" t="s">
        <v>37</v>
      </c>
      <c r="E48" s="8">
        <v>0</v>
      </c>
    </row>
    <row r="49" spans="1:5" ht="90" x14ac:dyDescent="0.25">
      <c r="A49" s="10" t="s">
        <v>44</v>
      </c>
      <c r="B49" s="8">
        <v>2027</v>
      </c>
      <c r="C49" s="8">
        <v>0</v>
      </c>
      <c r="D49" s="8" t="s">
        <v>37</v>
      </c>
      <c r="E49" s="8">
        <v>0</v>
      </c>
    </row>
    <row r="50" spans="1:5" ht="150" x14ac:dyDescent="0.25">
      <c r="A50" s="10" t="s">
        <v>45</v>
      </c>
      <c r="B50" s="8">
        <v>2028</v>
      </c>
      <c r="C50" s="8">
        <v>0</v>
      </c>
      <c r="D50" s="8" t="s">
        <v>37</v>
      </c>
      <c r="E50" s="8">
        <v>0</v>
      </c>
    </row>
    <row r="51" spans="1:5" ht="45" x14ac:dyDescent="0.25">
      <c r="A51" s="7" t="s">
        <v>46</v>
      </c>
      <c r="B51" s="8">
        <v>2030</v>
      </c>
      <c r="C51" s="12">
        <v>0</v>
      </c>
      <c r="D51" s="12">
        <v>0</v>
      </c>
      <c r="E51" s="12">
        <v>0</v>
      </c>
    </row>
    <row r="52" spans="1:5" x14ac:dyDescent="0.25">
      <c r="A52" s="11" t="s">
        <v>31</v>
      </c>
      <c r="B52" s="8">
        <v>2031</v>
      </c>
      <c r="C52" s="12">
        <v>0</v>
      </c>
      <c r="D52" s="12">
        <v>0</v>
      </c>
      <c r="E52" s="12">
        <v>0</v>
      </c>
    </row>
    <row r="53" spans="1:5" x14ac:dyDescent="0.25">
      <c r="A53" s="10" t="s">
        <v>47</v>
      </c>
      <c r="B53" s="8"/>
      <c r="C53" s="12"/>
      <c r="D53" s="12"/>
      <c r="E53" s="12"/>
    </row>
    <row r="54" spans="1:5" ht="30" x14ac:dyDescent="0.25">
      <c r="A54" s="7" t="s">
        <v>48</v>
      </c>
      <c r="B54" s="8">
        <v>2032</v>
      </c>
      <c r="C54" s="12">
        <v>0</v>
      </c>
      <c r="D54" s="12">
        <v>0</v>
      </c>
      <c r="E54" s="12">
        <v>0</v>
      </c>
    </row>
    <row r="55" spans="1:5" ht="30" x14ac:dyDescent="0.25">
      <c r="A55" s="7" t="s">
        <v>49</v>
      </c>
      <c r="B55" s="8">
        <v>2033</v>
      </c>
      <c r="C55" s="12">
        <v>0</v>
      </c>
      <c r="D55" s="12">
        <v>0</v>
      </c>
      <c r="E55" s="12">
        <v>0</v>
      </c>
    </row>
    <row r="56" spans="1:5" ht="30" x14ac:dyDescent="0.25">
      <c r="A56" s="7" t="s">
        <v>50</v>
      </c>
      <c r="B56" s="8">
        <v>2034</v>
      </c>
      <c r="C56" s="8">
        <v>0</v>
      </c>
      <c r="D56" s="8">
        <v>0</v>
      </c>
      <c r="E56" s="8">
        <v>0</v>
      </c>
    </row>
    <row r="57" spans="1:5" ht="30" x14ac:dyDescent="0.25">
      <c r="A57" s="7" t="s">
        <v>51</v>
      </c>
      <c r="B57" s="8">
        <v>2035</v>
      </c>
      <c r="C57" s="8">
        <v>0</v>
      </c>
      <c r="D57" s="8">
        <v>0</v>
      </c>
      <c r="E57" s="8">
        <v>0</v>
      </c>
    </row>
    <row r="58" spans="1:5" ht="45" x14ac:dyDescent="0.25">
      <c r="A58" s="7" t="s">
        <v>52</v>
      </c>
      <c r="B58" s="8">
        <v>2036</v>
      </c>
      <c r="C58" s="8">
        <v>2</v>
      </c>
      <c r="D58" s="8">
        <v>2</v>
      </c>
      <c r="E58" s="8">
        <v>0</v>
      </c>
    </row>
    <row r="59" spans="1:5" x14ac:dyDescent="0.25">
      <c r="A59" s="7" t="s">
        <v>24</v>
      </c>
      <c r="B59" s="8"/>
      <c r="C59" s="8"/>
      <c r="D59" s="8"/>
      <c r="E59" s="8"/>
    </row>
    <row r="60" spans="1:5" ht="60" x14ac:dyDescent="0.25">
      <c r="A60" s="7" t="s">
        <v>53</v>
      </c>
      <c r="B60" s="8">
        <v>2037</v>
      </c>
      <c r="C60" s="13">
        <v>2</v>
      </c>
      <c r="D60" s="8">
        <v>2</v>
      </c>
      <c r="E60" s="8">
        <v>0</v>
      </c>
    </row>
    <row r="61" spans="1:5" ht="60" x14ac:dyDescent="0.25">
      <c r="A61" s="7" t="s">
        <v>54</v>
      </c>
      <c r="B61" s="8">
        <v>2038</v>
      </c>
      <c r="C61" s="8">
        <v>0</v>
      </c>
      <c r="D61" s="8">
        <v>0</v>
      </c>
      <c r="E61" s="8">
        <v>0</v>
      </c>
    </row>
    <row r="62" spans="1:5" x14ac:dyDescent="0.25">
      <c r="A62" s="48" t="s">
        <v>55</v>
      </c>
      <c r="B62" s="49"/>
      <c r="C62" s="49"/>
      <c r="D62" s="49"/>
      <c r="E62" s="50"/>
    </row>
    <row r="63" spans="1:5" ht="30" x14ac:dyDescent="0.25">
      <c r="A63" s="10" t="s">
        <v>56</v>
      </c>
      <c r="B63" s="8">
        <v>2040</v>
      </c>
      <c r="C63" s="8">
        <v>649</v>
      </c>
      <c r="D63" s="8">
        <v>70</v>
      </c>
      <c r="E63" s="8">
        <v>579</v>
      </c>
    </row>
    <row r="64" spans="1:5" ht="30" x14ac:dyDescent="0.25">
      <c r="A64" s="10" t="s">
        <v>57</v>
      </c>
      <c r="B64" s="8">
        <v>2050</v>
      </c>
      <c r="C64" s="8">
        <v>481</v>
      </c>
      <c r="D64" s="8">
        <v>45</v>
      </c>
      <c r="E64" s="8">
        <v>436</v>
      </c>
    </row>
    <row r="65" spans="1:7" ht="45" x14ac:dyDescent="0.25">
      <c r="A65" s="10" t="s">
        <v>58</v>
      </c>
      <c r="B65" s="8">
        <v>2060</v>
      </c>
      <c r="C65" s="8">
        <v>6</v>
      </c>
      <c r="D65" s="8">
        <v>2</v>
      </c>
      <c r="E65" s="8">
        <v>4</v>
      </c>
    </row>
    <row r="66" spans="1:7" ht="45" x14ac:dyDescent="0.25">
      <c r="A66" s="10" t="s">
        <v>59</v>
      </c>
      <c r="B66" s="46">
        <v>2070</v>
      </c>
      <c r="C66" s="46">
        <v>2</v>
      </c>
      <c r="D66" s="46">
        <v>1</v>
      </c>
      <c r="E66" s="46">
        <v>1</v>
      </c>
    </row>
    <row r="67" spans="1:7" x14ac:dyDescent="0.25">
      <c r="A67" s="10" t="s">
        <v>60</v>
      </c>
      <c r="B67" s="47"/>
      <c r="C67" s="47"/>
      <c r="D67" s="47"/>
      <c r="E67" s="47"/>
    </row>
    <row r="68" spans="1:7" x14ac:dyDescent="0.25">
      <c r="A68" s="10" t="s">
        <v>31</v>
      </c>
      <c r="B68" s="8">
        <v>2071</v>
      </c>
      <c r="C68" s="8">
        <v>0</v>
      </c>
      <c r="D68" s="8">
        <v>0</v>
      </c>
      <c r="E68" s="8">
        <v>0</v>
      </c>
    </row>
    <row r="69" spans="1:7" x14ac:dyDescent="0.25">
      <c r="A69" s="10" t="s">
        <v>61</v>
      </c>
      <c r="B69" s="8"/>
      <c r="C69" s="8"/>
      <c r="D69" s="8"/>
      <c r="E69" s="8"/>
    </row>
    <row r="70" spans="1:7" ht="75" x14ac:dyDescent="0.25">
      <c r="A70" s="10" t="s">
        <v>62</v>
      </c>
      <c r="B70" s="8">
        <v>2072</v>
      </c>
      <c r="C70" s="8">
        <v>1</v>
      </c>
      <c r="D70" s="8">
        <v>1</v>
      </c>
      <c r="E70" s="8">
        <f>0</f>
        <v>0</v>
      </c>
    </row>
    <row r="71" spans="1:7" ht="60" x14ac:dyDescent="0.25">
      <c r="A71" s="10" t="s">
        <v>63</v>
      </c>
      <c r="B71" s="43">
        <v>2073</v>
      </c>
      <c r="C71" s="43">
        <v>1</v>
      </c>
      <c r="D71" s="43">
        <f>0</f>
        <v>0</v>
      </c>
      <c r="E71" s="43">
        <v>1</v>
      </c>
    </row>
    <row r="72" spans="1:7" ht="42" customHeight="1" x14ac:dyDescent="0.25">
      <c r="A72" s="42" t="s">
        <v>64</v>
      </c>
      <c r="B72" s="44">
        <v>2100</v>
      </c>
      <c r="C72" s="44">
        <f>SUM(C28:C71)</f>
        <v>2052</v>
      </c>
      <c r="D72" s="44">
        <f>SUM(D28:D71)</f>
        <v>863</v>
      </c>
      <c r="E72" s="44">
        <f>SUM(E28:E71)</f>
        <v>1189</v>
      </c>
    </row>
    <row r="73" spans="1:7" ht="42" customHeight="1" x14ac:dyDescent="0.25">
      <c r="A73" s="14"/>
      <c r="B73" s="15"/>
      <c r="C73" s="15"/>
      <c r="D73" s="15"/>
      <c r="E73" s="15"/>
    </row>
    <row r="74" spans="1:7" ht="42" customHeight="1" x14ac:dyDescent="0.25">
      <c r="A74" s="14"/>
      <c r="B74" s="15"/>
      <c r="C74" s="15"/>
      <c r="D74" s="15"/>
      <c r="E74" s="15"/>
    </row>
    <row r="75" spans="1:7" ht="42" customHeight="1" x14ac:dyDescent="0.25">
      <c r="A75" s="14"/>
      <c r="B75" s="15"/>
      <c r="C75" s="15"/>
      <c r="D75" s="15"/>
      <c r="E75" s="15"/>
    </row>
    <row r="76" spans="1:7" ht="54" customHeight="1" x14ac:dyDescent="0.25">
      <c r="A76" s="14"/>
      <c r="B76" s="15"/>
      <c r="C76" s="15"/>
      <c r="D76" s="15"/>
      <c r="E76" s="15"/>
    </row>
    <row r="78" spans="1:7" ht="15.75" x14ac:dyDescent="0.25">
      <c r="A78" s="16" t="s">
        <v>65</v>
      </c>
    </row>
    <row r="80" spans="1:7" ht="58.5" customHeight="1" x14ac:dyDescent="0.25">
      <c r="A80" s="54" t="s">
        <v>14</v>
      </c>
      <c r="B80" s="51" t="s">
        <v>15</v>
      </c>
      <c r="C80" s="51" t="s">
        <v>66</v>
      </c>
      <c r="D80" s="58" t="s">
        <v>67</v>
      </c>
      <c r="E80" s="59"/>
      <c r="F80" s="60"/>
      <c r="G80" s="54" t="s">
        <v>68</v>
      </c>
    </row>
    <row r="81" spans="1:7" x14ac:dyDescent="0.25">
      <c r="A81" s="55"/>
      <c r="B81" s="52"/>
      <c r="C81" s="52"/>
      <c r="D81" s="51" t="s">
        <v>69</v>
      </c>
      <c r="E81" s="54" t="s">
        <v>24</v>
      </c>
      <c r="F81" s="57"/>
      <c r="G81" s="55"/>
    </row>
    <row r="82" spans="1:7" ht="30" x14ac:dyDescent="0.25">
      <c r="A82" s="56"/>
      <c r="B82" s="53"/>
      <c r="C82" s="53"/>
      <c r="D82" s="53"/>
      <c r="E82" s="17" t="s">
        <v>70</v>
      </c>
      <c r="F82" s="17" t="s">
        <v>71</v>
      </c>
      <c r="G82" s="56"/>
    </row>
    <row r="83" spans="1:7" x14ac:dyDescent="0.25">
      <c r="A83" s="5" t="s">
        <v>20</v>
      </c>
      <c r="B83" s="6" t="s">
        <v>21</v>
      </c>
      <c r="C83" s="6">
        <v>1</v>
      </c>
      <c r="D83" s="6">
        <v>2</v>
      </c>
      <c r="E83" s="6">
        <v>3</v>
      </c>
      <c r="F83" s="6">
        <v>4</v>
      </c>
      <c r="G83" s="6">
        <v>5</v>
      </c>
    </row>
    <row r="84" spans="1:7" x14ac:dyDescent="0.25">
      <c r="A84" s="18" t="s">
        <v>72</v>
      </c>
      <c r="B84" s="19">
        <v>3010</v>
      </c>
      <c r="C84" s="19">
        <v>880</v>
      </c>
      <c r="D84" s="19">
        <v>410</v>
      </c>
      <c r="E84" s="19">
        <v>102</v>
      </c>
      <c r="F84" s="19">
        <v>308</v>
      </c>
      <c r="G84" s="19">
        <v>470</v>
      </c>
    </row>
    <row r="85" spans="1:7" x14ac:dyDescent="0.25">
      <c r="A85" s="7" t="s">
        <v>73</v>
      </c>
      <c r="B85" s="8">
        <v>3011</v>
      </c>
      <c r="C85" s="20">
        <v>797</v>
      </c>
      <c r="D85" s="20">
        <v>347</v>
      </c>
      <c r="E85" s="8">
        <v>94</v>
      </c>
      <c r="F85" s="8">
        <v>253</v>
      </c>
      <c r="G85" s="20">
        <v>450</v>
      </c>
    </row>
    <row r="86" spans="1:7" x14ac:dyDescent="0.25">
      <c r="A86" s="10" t="s">
        <v>74</v>
      </c>
      <c r="B86" s="8">
        <v>3012</v>
      </c>
      <c r="C86" s="20">
        <f>D86+G86</f>
        <v>0</v>
      </c>
      <c r="D86" s="20">
        <f t="shared" ref="D86:D98" si="0">E86+F86</f>
        <v>0</v>
      </c>
      <c r="E86" s="8">
        <v>0</v>
      </c>
      <c r="F86" s="8">
        <f>0</f>
        <v>0</v>
      </c>
      <c r="G86" s="20">
        <v>0</v>
      </c>
    </row>
    <row r="87" spans="1:7" x14ac:dyDescent="0.25">
      <c r="A87" s="10" t="s">
        <v>75</v>
      </c>
      <c r="B87" s="8">
        <v>3013</v>
      </c>
      <c r="C87" s="20">
        <v>23</v>
      </c>
      <c r="D87" s="20">
        <v>7</v>
      </c>
      <c r="E87" s="8">
        <v>2</v>
      </c>
      <c r="F87" s="8">
        <v>5</v>
      </c>
      <c r="G87" s="8">
        <v>16</v>
      </c>
    </row>
    <row r="88" spans="1:7" x14ac:dyDescent="0.25">
      <c r="A88" s="10" t="s">
        <v>76</v>
      </c>
      <c r="B88" s="45">
        <v>3014</v>
      </c>
      <c r="C88" s="8">
        <v>0</v>
      </c>
      <c r="D88" s="20">
        <f t="shared" si="0"/>
        <v>0</v>
      </c>
      <c r="E88" s="8">
        <v>0</v>
      </c>
      <c r="F88" s="8">
        <v>0</v>
      </c>
      <c r="G88" s="8">
        <v>0</v>
      </c>
    </row>
    <row r="89" spans="1:7" x14ac:dyDescent="0.25">
      <c r="A89" s="10" t="s">
        <v>77</v>
      </c>
      <c r="B89" s="45">
        <v>3015</v>
      </c>
      <c r="C89" s="8">
        <v>12</v>
      </c>
      <c r="D89" s="20">
        <v>12</v>
      </c>
      <c r="E89" s="8">
        <v>2</v>
      </c>
      <c r="F89" s="8">
        <v>10</v>
      </c>
      <c r="G89" s="8">
        <v>0</v>
      </c>
    </row>
    <row r="90" spans="1:7" x14ac:dyDescent="0.25">
      <c r="A90" s="10" t="s">
        <v>78</v>
      </c>
      <c r="B90" s="8">
        <v>3016</v>
      </c>
      <c r="C90" s="8">
        <v>0</v>
      </c>
      <c r="D90" s="20">
        <f t="shared" si="0"/>
        <v>0</v>
      </c>
      <c r="E90" s="8">
        <v>0</v>
      </c>
      <c r="F90" s="8">
        <v>0</v>
      </c>
      <c r="G90" s="8">
        <v>0</v>
      </c>
    </row>
    <row r="91" spans="1:7" x14ac:dyDescent="0.25">
      <c r="A91" s="10" t="s">
        <v>79</v>
      </c>
      <c r="B91" s="8">
        <v>3017</v>
      </c>
      <c r="C91" s="8">
        <v>0</v>
      </c>
      <c r="D91" s="20">
        <f t="shared" si="0"/>
        <v>0</v>
      </c>
      <c r="E91" s="8">
        <v>0</v>
      </c>
      <c r="F91" s="8">
        <v>0</v>
      </c>
      <c r="G91" s="8">
        <v>0</v>
      </c>
    </row>
    <row r="92" spans="1:7" x14ac:dyDescent="0.25">
      <c r="A92" s="10" t="s">
        <v>80</v>
      </c>
      <c r="B92" s="8">
        <v>3018</v>
      </c>
      <c r="C92" s="8">
        <v>0</v>
      </c>
      <c r="D92" s="20">
        <f t="shared" si="0"/>
        <v>0</v>
      </c>
      <c r="E92" s="8">
        <v>0</v>
      </c>
      <c r="F92" s="8">
        <v>0</v>
      </c>
      <c r="G92" s="8">
        <v>0</v>
      </c>
    </row>
    <row r="93" spans="1:7" x14ac:dyDescent="0.25">
      <c r="A93" s="10" t="s">
        <v>81</v>
      </c>
      <c r="B93" s="8">
        <v>3019</v>
      </c>
      <c r="C93" s="8">
        <v>0</v>
      </c>
      <c r="D93" s="20">
        <f t="shared" si="0"/>
        <v>0</v>
      </c>
      <c r="E93" s="8">
        <v>0</v>
      </c>
      <c r="F93" s="8">
        <v>0</v>
      </c>
      <c r="G93" s="8">
        <v>0</v>
      </c>
    </row>
    <row r="94" spans="1:7" x14ac:dyDescent="0.25">
      <c r="A94" s="10" t="s">
        <v>82</v>
      </c>
      <c r="B94" s="8">
        <v>3020</v>
      </c>
      <c r="C94" s="8">
        <v>0</v>
      </c>
      <c r="D94" s="20">
        <f t="shared" si="0"/>
        <v>0</v>
      </c>
      <c r="E94" s="8">
        <v>0</v>
      </c>
      <c r="F94" s="8">
        <v>0</v>
      </c>
      <c r="G94" s="8">
        <v>0</v>
      </c>
    </row>
    <row r="95" spans="1:7" x14ac:dyDescent="0.25">
      <c r="A95" s="10" t="s">
        <v>83</v>
      </c>
      <c r="B95" s="8">
        <v>3021</v>
      </c>
      <c r="C95" s="8">
        <v>0</v>
      </c>
      <c r="D95" s="20">
        <f t="shared" si="0"/>
        <v>0</v>
      </c>
      <c r="E95" s="8">
        <v>0</v>
      </c>
      <c r="F95" s="8">
        <v>0</v>
      </c>
      <c r="G95" s="8">
        <v>0</v>
      </c>
    </row>
    <row r="96" spans="1:7" x14ac:dyDescent="0.25">
      <c r="A96" s="10" t="s">
        <v>84</v>
      </c>
      <c r="B96" s="8">
        <v>3022</v>
      </c>
      <c r="C96" s="8">
        <v>0</v>
      </c>
      <c r="D96" s="20">
        <f t="shared" si="0"/>
        <v>0</v>
      </c>
      <c r="E96" s="8">
        <v>0</v>
      </c>
      <c r="F96" s="8">
        <v>0</v>
      </c>
      <c r="G96" s="8">
        <v>0</v>
      </c>
    </row>
    <row r="97" spans="1:7" x14ac:dyDescent="0.25">
      <c r="A97" s="10" t="s">
        <v>85</v>
      </c>
      <c r="B97" s="8">
        <v>3023</v>
      </c>
      <c r="C97" s="8">
        <v>0</v>
      </c>
      <c r="D97" s="20">
        <f t="shared" si="0"/>
        <v>0</v>
      </c>
      <c r="E97" s="8">
        <v>0</v>
      </c>
      <c r="F97" s="8">
        <v>0</v>
      </c>
      <c r="G97" s="8">
        <v>0</v>
      </c>
    </row>
    <row r="98" spans="1:7" x14ac:dyDescent="0.25">
      <c r="A98" s="10" t="s">
        <v>86</v>
      </c>
      <c r="B98" s="8">
        <v>3024</v>
      </c>
      <c r="C98" s="8">
        <v>0</v>
      </c>
      <c r="D98" s="20">
        <f t="shared" si="0"/>
        <v>0</v>
      </c>
      <c r="E98" s="8">
        <v>0</v>
      </c>
      <c r="F98" s="8">
        <v>0</v>
      </c>
      <c r="G98" s="8">
        <v>0</v>
      </c>
    </row>
    <row r="99" spans="1:7" x14ac:dyDescent="0.25">
      <c r="A99" s="10" t="s">
        <v>87</v>
      </c>
      <c r="B99" s="8">
        <v>3025</v>
      </c>
      <c r="C99" s="8">
        <v>0</v>
      </c>
      <c r="D99" s="20">
        <v>0</v>
      </c>
      <c r="E99" s="8">
        <v>0</v>
      </c>
      <c r="F99" s="8">
        <v>0</v>
      </c>
      <c r="G99" s="8">
        <v>0</v>
      </c>
    </row>
    <row r="100" spans="1:7" x14ac:dyDescent="0.25">
      <c r="A100" s="10" t="s">
        <v>88</v>
      </c>
      <c r="B100" s="8">
        <v>3026</v>
      </c>
      <c r="C100" s="8">
        <v>48</v>
      </c>
      <c r="D100" s="20">
        <v>44</v>
      </c>
      <c r="E100" s="8">
        <v>4</v>
      </c>
      <c r="F100" s="8">
        <v>40</v>
      </c>
      <c r="G100" s="8">
        <v>4</v>
      </c>
    </row>
    <row r="101" spans="1:7" x14ac:dyDescent="0.25">
      <c r="A101" s="21" t="s">
        <v>107</v>
      </c>
      <c r="B101" s="22">
        <v>3030</v>
      </c>
      <c r="C101" s="22">
        <v>734</v>
      </c>
      <c r="D101" s="22">
        <v>316</v>
      </c>
      <c r="E101" s="22">
        <v>71</v>
      </c>
      <c r="F101" s="22">
        <v>245</v>
      </c>
      <c r="G101" s="22">
        <v>418</v>
      </c>
    </row>
    <row r="102" spans="1:7" x14ac:dyDescent="0.25">
      <c r="A102" s="10" t="s">
        <v>73</v>
      </c>
      <c r="B102" s="8">
        <v>3031</v>
      </c>
      <c r="C102" s="12">
        <v>653</v>
      </c>
      <c r="D102" s="8">
        <v>253</v>
      </c>
      <c r="E102" s="8">
        <v>63</v>
      </c>
      <c r="F102" s="8">
        <v>190</v>
      </c>
      <c r="G102" s="8">
        <v>400</v>
      </c>
    </row>
    <row r="103" spans="1:7" x14ac:dyDescent="0.25">
      <c r="A103" s="10" t="s">
        <v>74</v>
      </c>
      <c r="B103" s="8">
        <v>3032</v>
      </c>
      <c r="C103" s="12">
        <f t="shared" ref="C103:C115" si="1">D103+G103</f>
        <v>0</v>
      </c>
      <c r="D103" s="8">
        <f t="shared" ref="D103:D115" si="2">E103+F103</f>
        <v>0</v>
      </c>
      <c r="E103" s="8">
        <v>0</v>
      </c>
      <c r="F103" s="8">
        <v>0</v>
      </c>
      <c r="G103" s="8">
        <v>0</v>
      </c>
    </row>
    <row r="104" spans="1:7" x14ac:dyDescent="0.25">
      <c r="A104" s="10" t="s">
        <v>75</v>
      </c>
      <c r="B104" s="8">
        <v>3033</v>
      </c>
      <c r="C104" s="12">
        <v>21</v>
      </c>
      <c r="D104" s="8">
        <v>7</v>
      </c>
      <c r="E104" s="8">
        <v>2</v>
      </c>
      <c r="F104" s="8">
        <v>5</v>
      </c>
      <c r="G104" s="8">
        <v>14</v>
      </c>
    </row>
    <row r="105" spans="1:7" x14ac:dyDescent="0.25">
      <c r="A105" s="10" t="s">
        <v>76</v>
      </c>
      <c r="B105" s="8">
        <v>3034</v>
      </c>
      <c r="C105" s="12">
        <f t="shared" si="1"/>
        <v>0</v>
      </c>
      <c r="D105" s="23">
        <f t="shared" si="2"/>
        <v>0</v>
      </c>
      <c r="E105" s="23">
        <v>0</v>
      </c>
      <c r="F105" s="23">
        <f>0</f>
        <v>0</v>
      </c>
      <c r="G105" s="23">
        <v>0</v>
      </c>
    </row>
    <row r="106" spans="1:7" x14ac:dyDescent="0.25">
      <c r="A106" s="10" t="s">
        <v>77</v>
      </c>
      <c r="B106" s="8">
        <v>3035</v>
      </c>
      <c r="C106" s="12">
        <v>12</v>
      </c>
      <c r="D106" s="8">
        <v>12</v>
      </c>
      <c r="E106" s="8">
        <v>2</v>
      </c>
      <c r="F106" s="8">
        <v>10</v>
      </c>
      <c r="G106" s="8">
        <f>0</f>
        <v>0</v>
      </c>
    </row>
    <row r="107" spans="1:7" x14ac:dyDescent="0.25">
      <c r="A107" s="10" t="s">
        <v>78</v>
      </c>
      <c r="B107" s="8">
        <v>3036</v>
      </c>
      <c r="C107" s="12">
        <f t="shared" si="1"/>
        <v>0</v>
      </c>
      <c r="D107" s="8">
        <f t="shared" si="2"/>
        <v>0</v>
      </c>
      <c r="E107" s="8">
        <v>0</v>
      </c>
      <c r="F107" s="8">
        <v>0</v>
      </c>
      <c r="G107" s="8">
        <v>0</v>
      </c>
    </row>
    <row r="108" spans="1:7" x14ac:dyDescent="0.25">
      <c r="A108" s="10" t="s">
        <v>79</v>
      </c>
      <c r="B108" s="8">
        <v>3037</v>
      </c>
      <c r="C108" s="12">
        <f t="shared" si="1"/>
        <v>0</v>
      </c>
      <c r="D108" s="8">
        <f t="shared" si="2"/>
        <v>0</v>
      </c>
      <c r="E108" s="8">
        <v>0</v>
      </c>
      <c r="F108" s="8">
        <v>0</v>
      </c>
      <c r="G108" s="8">
        <v>0</v>
      </c>
    </row>
    <row r="109" spans="1:7" x14ac:dyDescent="0.25">
      <c r="A109" s="10" t="s">
        <v>80</v>
      </c>
      <c r="B109" s="8">
        <v>3038</v>
      </c>
      <c r="C109" s="12">
        <f t="shared" si="1"/>
        <v>0</v>
      </c>
      <c r="D109" s="8">
        <f t="shared" si="2"/>
        <v>0</v>
      </c>
      <c r="E109" s="8">
        <v>0</v>
      </c>
      <c r="F109" s="8">
        <v>0</v>
      </c>
      <c r="G109" s="8">
        <v>0</v>
      </c>
    </row>
    <row r="110" spans="1:7" x14ac:dyDescent="0.25">
      <c r="A110" s="10" t="s">
        <v>81</v>
      </c>
      <c r="B110" s="8">
        <v>3039</v>
      </c>
      <c r="C110" s="12">
        <f t="shared" si="1"/>
        <v>0</v>
      </c>
      <c r="D110" s="8">
        <f t="shared" si="2"/>
        <v>0</v>
      </c>
      <c r="E110" s="8">
        <v>0</v>
      </c>
      <c r="F110" s="8">
        <v>0</v>
      </c>
      <c r="G110" s="8">
        <v>0</v>
      </c>
    </row>
    <row r="111" spans="1:7" x14ac:dyDescent="0.25">
      <c r="A111" s="10" t="s">
        <v>82</v>
      </c>
      <c r="B111" s="8">
        <v>3040</v>
      </c>
      <c r="C111" s="12">
        <f t="shared" si="1"/>
        <v>0</v>
      </c>
      <c r="D111" s="8">
        <f t="shared" si="2"/>
        <v>0</v>
      </c>
      <c r="E111" s="8">
        <v>0</v>
      </c>
      <c r="F111" s="8">
        <v>0</v>
      </c>
      <c r="G111" s="8">
        <v>0</v>
      </c>
    </row>
    <row r="112" spans="1:7" x14ac:dyDescent="0.25">
      <c r="A112" s="10" t="s">
        <v>83</v>
      </c>
      <c r="B112" s="8">
        <v>3041</v>
      </c>
      <c r="C112" s="12">
        <f t="shared" si="1"/>
        <v>0</v>
      </c>
      <c r="D112" s="8">
        <f t="shared" si="2"/>
        <v>0</v>
      </c>
      <c r="E112" s="8">
        <v>0</v>
      </c>
      <c r="F112" s="8">
        <v>0</v>
      </c>
      <c r="G112" s="8">
        <v>0</v>
      </c>
    </row>
    <row r="113" spans="1:7" x14ac:dyDescent="0.25">
      <c r="A113" s="10" t="s">
        <v>84</v>
      </c>
      <c r="B113" s="8">
        <v>3042</v>
      </c>
      <c r="C113" s="12">
        <f t="shared" si="1"/>
        <v>0</v>
      </c>
      <c r="D113" s="8">
        <f t="shared" si="2"/>
        <v>0</v>
      </c>
      <c r="E113" s="8">
        <v>0</v>
      </c>
      <c r="F113" s="8">
        <v>0</v>
      </c>
      <c r="G113" s="8">
        <v>0</v>
      </c>
    </row>
    <row r="114" spans="1:7" x14ac:dyDescent="0.25">
      <c r="A114" s="10" t="s">
        <v>85</v>
      </c>
      <c r="B114" s="8">
        <v>3043</v>
      </c>
      <c r="C114" s="12">
        <f t="shared" si="1"/>
        <v>0</v>
      </c>
      <c r="D114" s="8">
        <f t="shared" si="2"/>
        <v>0</v>
      </c>
      <c r="E114" s="8">
        <v>0</v>
      </c>
      <c r="F114" s="8">
        <v>0</v>
      </c>
      <c r="G114" s="8">
        <v>0</v>
      </c>
    </row>
    <row r="115" spans="1:7" x14ac:dyDescent="0.25">
      <c r="A115" s="10" t="s">
        <v>86</v>
      </c>
      <c r="B115" s="8">
        <v>3044</v>
      </c>
      <c r="C115" s="12">
        <f t="shared" si="1"/>
        <v>0</v>
      </c>
      <c r="D115" s="8">
        <f t="shared" si="2"/>
        <v>0</v>
      </c>
      <c r="E115" s="8">
        <v>0</v>
      </c>
      <c r="F115" s="8">
        <v>0</v>
      </c>
      <c r="G115" s="8">
        <v>0</v>
      </c>
    </row>
    <row r="116" spans="1:7" x14ac:dyDescent="0.25">
      <c r="A116" s="10" t="s">
        <v>87</v>
      </c>
      <c r="B116" s="8">
        <v>3045</v>
      </c>
      <c r="C116" s="12">
        <v>0</v>
      </c>
      <c r="D116" s="8">
        <v>0</v>
      </c>
      <c r="E116" s="8">
        <v>0</v>
      </c>
      <c r="F116" s="8">
        <v>0</v>
      </c>
      <c r="G116" s="8">
        <v>0</v>
      </c>
    </row>
    <row r="117" spans="1:7" x14ac:dyDescent="0.25">
      <c r="A117" s="10" t="s">
        <v>88</v>
      </c>
      <c r="B117" s="8">
        <v>3046</v>
      </c>
      <c r="C117" s="12">
        <v>48</v>
      </c>
      <c r="D117" s="8">
        <v>44</v>
      </c>
      <c r="E117" s="8">
        <v>4</v>
      </c>
      <c r="F117" s="8">
        <v>40</v>
      </c>
      <c r="G117" s="8">
        <v>4</v>
      </c>
    </row>
    <row r="118" spans="1:7" x14ac:dyDescent="0.25">
      <c r="A118" s="24" t="s">
        <v>64</v>
      </c>
      <c r="B118" s="25">
        <v>3100</v>
      </c>
      <c r="C118" s="25">
        <v>3228</v>
      </c>
      <c r="D118" s="25">
        <v>11452</v>
      </c>
      <c r="E118" s="25">
        <v>346</v>
      </c>
      <c r="F118" s="25">
        <v>1106</v>
      </c>
      <c r="G118" s="25">
        <v>1776</v>
      </c>
    </row>
    <row r="119" spans="1:7" ht="18.75" x14ac:dyDescent="0.25">
      <c r="A119" s="26"/>
    </row>
    <row r="120" spans="1:7" ht="18.75" x14ac:dyDescent="0.25">
      <c r="A120" s="26"/>
    </row>
    <row r="121" spans="1:7" ht="18.75" x14ac:dyDescent="0.25">
      <c r="A121" s="26"/>
    </row>
    <row r="122" spans="1:7" ht="18.75" x14ac:dyDescent="0.25">
      <c r="A122" s="26"/>
    </row>
    <row r="123" spans="1:7" ht="18.75" x14ac:dyDescent="0.25">
      <c r="A123" s="26"/>
    </row>
    <row r="125" spans="1:7" ht="15.75" x14ac:dyDescent="0.25">
      <c r="A125" s="27" t="s">
        <v>89</v>
      </c>
    </row>
    <row r="126" spans="1:7" ht="15.75" x14ac:dyDescent="0.25">
      <c r="A126" s="27"/>
    </row>
    <row r="127" spans="1:7" ht="15.75" x14ac:dyDescent="0.25">
      <c r="A127" s="27"/>
    </row>
    <row r="128" spans="1:7" ht="30" x14ac:dyDescent="0.25">
      <c r="A128" s="28" t="s">
        <v>90</v>
      </c>
      <c r="B128" s="29" t="s">
        <v>15</v>
      </c>
      <c r="C128" s="29" t="s">
        <v>91</v>
      </c>
      <c r="D128" s="29" t="s">
        <v>92</v>
      </c>
      <c r="E128" s="30" t="s">
        <v>93</v>
      </c>
      <c r="F128" s="30" t="s">
        <v>94</v>
      </c>
      <c r="G128" s="30" t="s">
        <v>95</v>
      </c>
    </row>
    <row r="129" spans="1:7" ht="30" x14ac:dyDescent="0.25">
      <c r="A129" s="10" t="s">
        <v>96</v>
      </c>
      <c r="B129" s="31">
        <v>2210</v>
      </c>
      <c r="C129" s="25">
        <v>214</v>
      </c>
      <c r="D129" s="8">
        <v>69</v>
      </c>
      <c r="E129" s="8">
        <v>34</v>
      </c>
      <c r="F129" s="8">
        <v>35</v>
      </c>
      <c r="G129" s="8">
        <v>145</v>
      </c>
    </row>
    <row r="130" spans="1:7" x14ac:dyDescent="0.25">
      <c r="A130" s="10" t="s">
        <v>97</v>
      </c>
      <c r="B130" s="31">
        <v>2211</v>
      </c>
      <c r="C130" s="25">
        <v>123</v>
      </c>
      <c r="D130" s="8">
        <v>31</v>
      </c>
      <c r="E130" s="8">
        <v>14</v>
      </c>
      <c r="F130" s="8">
        <v>17</v>
      </c>
      <c r="G130" s="8">
        <v>92</v>
      </c>
    </row>
    <row r="131" spans="1:7" x14ac:dyDescent="0.25">
      <c r="A131" s="10" t="s">
        <v>98</v>
      </c>
      <c r="B131" s="31">
        <v>2212</v>
      </c>
      <c r="C131" s="25">
        <v>81</v>
      </c>
      <c r="D131" s="8">
        <v>31</v>
      </c>
      <c r="E131" s="8">
        <v>16</v>
      </c>
      <c r="F131" s="8">
        <v>15</v>
      </c>
      <c r="G131" s="8">
        <v>50</v>
      </c>
    </row>
    <row r="132" spans="1:7" x14ac:dyDescent="0.25">
      <c r="A132" s="10" t="s">
        <v>99</v>
      </c>
      <c r="B132" s="31">
        <v>2213</v>
      </c>
      <c r="C132" s="25">
        <v>6</v>
      </c>
      <c r="D132" s="8">
        <v>3</v>
      </c>
      <c r="E132" s="8">
        <v>2</v>
      </c>
      <c r="F132" s="8">
        <v>1</v>
      </c>
      <c r="G132" s="8">
        <v>3</v>
      </c>
    </row>
    <row r="133" spans="1:7" x14ac:dyDescent="0.25">
      <c r="A133" s="10" t="s">
        <v>100</v>
      </c>
      <c r="B133" s="31">
        <v>2214</v>
      </c>
      <c r="C133" s="25">
        <v>4</v>
      </c>
      <c r="D133" s="8">
        <v>4</v>
      </c>
      <c r="E133" s="8">
        <v>2</v>
      </c>
      <c r="F133" s="8">
        <v>2</v>
      </c>
      <c r="G133" s="8">
        <v>0</v>
      </c>
    </row>
    <row r="134" spans="1:7" x14ac:dyDescent="0.25">
      <c r="A134" s="10" t="s">
        <v>101</v>
      </c>
      <c r="B134" s="31">
        <v>2215</v>
      </c>
      <c r="C134" s="25">
        <v>0</v>
      </c>
      <c r="D134" s="8">
        <v>0</v>
      </c>
      <c r="E134" s="8">
        <v>0</v>
      </c>
      <c r="F134" s="8">
        <f>0</f>
        <v>0</v>
      </c>
      <c r="G134" s="8">
        <v>0</v>
      </c>
    </row>
    <row r="135" spans="1:7" x14ac:dyDescent="0.25">
      <c r="A135" s="10" t="s">
        <v>102</v>
      </c>
      <c r="B135" s="31">
        <v>2216</v>
      </c>
      <c r="C135" s="25">
        <f>D135+G135</f>
        <v>0</v>
      </c>
      <c r="D135" s="8">
        <v>0</v>
      </c>
      <c r="E135" s="8">
        <v>0</v>
      </c>
      <c r="F135" s="8">
        <v>0</v>
      </c>
      <c r="G135" s="8">
        <v>0</v>
      </c>
    </row>
    <row r="136" spans="1:7" ht="30" x14ac:dyDescent="0.25">
      <c r="A136" s="10" t="s">
        <v>103</v>
      </c>
      <c r="B136" s="31">
        <v>2217</v>
      </c>
      <c r="C136" s="25">
        <v>0</v>
      </c>
      <c r="D136" s="8">
        <v>0</v>
      </c>
      <c r="E136" s="8" t="s">
        <v>104</v>
      </c>
      <c r="F136" s="8">
        <v>0</v>
      </c>
      <c r="G136" s="8">
        <v>0</v>
      </c>
    </row>
    <row r="137" spans="1:7" ht="30" x14ac:dyDescent="0.25">
      <c r="A137" s="10" t="s">
        <v>105</v>
      </c>
      <c r="B137" s="31">
        <v>2218</v>
      </c>
      <c r="C137" s="25">
        <v>0</v>
      </c>
      <c r="D137" s="8">
        <v>0</v>
      </c>
      <c r="E137" s="8">
        <v>0</v>
      </c>
      <c r="F137" s="8" t="s">
        <v>104</v>
      </c>
      <c r="G137" s="8" t="s">
        <v>104</v>
      </c>
    </row>
    <row r="138" spans="1:7" x14ac:dyDescent="0.25">
      <c r="A138" s="32"/>
    </row>
    <row r="139" spans="1:7" s="33" customFormat="1" ht="15.75" x14ac:dyDescent="0.25">
      <c r="A139" s="34"/>
      <c r="B139" s="35"/>
      <c r="C139" s="35"/>
      <c r="D139" s="35"/>
      <c r="E139" s="35"/>
      <c r="F139" s="35"/>
      <c r="G139" s="35"/>
    </row>
    <row r="140" spans="1:7" s="33" customFormat="1" ht="15.75" x14ac:dyDescent="0.25">
      <c r="A140" s="34"/>
      <c r="B140" s="36"/>
      <c r="C140" s="35"/>
      <c r="D140" s="35"/>
      <c r="E140" s="35"/>
      <c r="F140" s="35"/>
      <c r="G140" s="35"/>
    </row>
    <row r="141" spans="1:7" s="33" customFormat="1" ht="15.75" x14ac:dyDescent="0.25">
      <c r="A141" s="34"/>
      <c r="B141" s="35"/>
      <c r="C141" s="35"/>
      <c r="D141" s="35"/>
      <c r="E141" s="35"/>
      <c r="F141" s="35"/>
      <c r="G141" s="35"/>
    </row>
    <row r="142" spans="1:7" ht="15.75" x14ac:dyDescent="0.25">
      <c r="A142" s="37"/>
      <c r="B142" s="38"/>
      <c r="C142" s="38"/>
      <c r="D142" s="38"/>
      <c r="E142" s="38"/>
      <c r="F142" s="38"/>
      <c r="G142" s="38"/>
    </row>
    <row r="143" spans="1:7" ht="15.75" x14ac:dyDescent="0.25">
      <c r="A143" s="39"/>
      <c r="B143" s="38"/>
      <c r="C143" s="38"/>
      <c r="D143" s="38"/>
      <c r="E143" s="38"/>
      <c r="F143" s="38"/>
      <c r="G143" s="38"/>
    </row>
    <row r="144" spans="1:7" ht="15.75" x14ac:dyDescent="0.25">
      <c r="A144" s="40"/>
      <c r="B144" s="38"/>
      <c r="C144" s="38"/>
      <c r="D144" s="38"/>
      <c r="E144" s="38"/>
      <c r="F144" s="38"/>
      <c r="G144" s="38"/>
    </row>
    <row r="145" spans="1:7" ht="15.75" x14ac:dyDescent="0.25">
      <c r="A145" s="40"/>
      <c r="B145" s="38"/>
      <c r="C145" s="38"/>
      <c r="D145" s="38"/>
      <c r="E145" s="38"/>
      <c r="F145" s="38"/>
      <c r="G145" s="38"/>
    </row>
    <row r="146" spans="1:7" x14ac:dyDescent="0.25">
      <c r="A146" s="40"/>
    </row>
    <row r="147" spans="1:7" x14ac:dyDescent="0.25">
      <c r="A147" s="40"/>
    </row>
  </sheetData>
  <mergeCells count="28">
    <mergeCell ref="A1:G1"/>
    <mergeCell ref="A2:G2"/>
    <mergeCell ref="A21:E21"/>
    <mergeCell ref="A22:E22"/>
    <mergeCell ref="A23:E23"/>
    <mergeCell ref="A24:A26"/>
    <mergeCell ref="A28:E28"/>
    <mergeCell ref="B24:B26"/>
    <mergeCell ref="C24:C26"/>
    <mergeCell ref="B35:B36"/>
    <mergeCell ref="C35:C36"/>
    <mergeCell ref="D24:E24"/>
    <mergeCell ref="D25:D26"/>
    <mergeCell ref="G80:G82"/>
    <mergeCell ref="E35:E36"/>
    <mergeCell ref="D35:D36"/>
    <mergeCell ref="E25:E26"/>
    <mergeCell ref="D81:D82"/>
    <mergeCell ref="E66:E67"/>
    <mergeCell ref="B66:B67"/>
    <mergeCell ref="C66:C67"/>
    <mergeCell ref="D66:D67"/>
    <mergeCell ref="A62:E62"/>
    <mergeCell ref="C80:C82"/>
    <mergeCell ref="B80:B82"/>
    <mergeCell ref="A80:A82"/>
    <mergeCell ref="E81:F81"/>
    <mergeCell ref="D80:F80"/>
  </mergeCells>
  <pageMargins left="0.25" right="0.25" top="0.75" bottom="0.75" header="0.30000001192092901" footer="0.3000000119209290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3700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Александр Владимирович</dc:creator>
  <cp:lastModifiedBy>Иванова Анастасия Витальевна</cp:lastModifiedBy>
  <cp:lastPrinted>2022-01-21T12:03:55Z</cp:lastPrinted>
  <dcterms:created xsi:type="dcterms:W3CDTF">2021-04-15T08:12:57Z</dcterms:created>
  <dcterms:modified xsi:type="dcterms:W3CDTF">2022-01-24T14:09:12Z</dcterms:modified>
</cp:coreProperties>
</file>