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645" windowWidth="19575" windowHeight="7365"/>
  </bookViews>
  <sheets>
    <sheet name="Оперативный анализ налоговых о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0" i="1" l="1"/>
  <c r="C118" i="1"/>
  <c r="C116" i="1"/>
  <c r="C114" i="1"/>
  <c r="C112" i="1"/>
  <c r="C110" i="1"/>
  <c r="C99" i="1"/>
  <c r="C97" i="1"/>
  <c r="C95" i="1"/>
  <c r="C93" i="1"/>
  <c r="C91" i="1"/>
  <c r="C89" i="1"/>
  <c r="C87" i="1"/>
  <c r="C85" i="1"/>
  <c r="C83" i="1"/>
  <c r="C81" i="1"/>
  <c r="C79" i="1"/>
  <c r="C77" i="1"/>
  <c r="C75" i="1"/>
  <c r="C73" i="1"/>
  <c r="C71" i="1"/>
  <c r="C69" i="1"/>
  <c r="C67" i="1"/>
  <c r="C65" i="1"/>
  <c r="C63" i="1"/>
  <c r="C61" i="1"/>
  <c r="C59" i="1"/>
  <c r="C55" i="1"/>
  <c r="C53" i="1"/>
  <c r="C51" i="1"/>
  <c r="C49" i="1"/>
  <c r="C47" i="1"/>
  <c r="C45" i="1"/>
  <c r="C43" i="1"/>
  <c r="C41" i="1"/>
  <c r="C39" i="1"/>
  <c r="C37" i="1"/>
  <c r="C35" i="1"/>
  <c r="C33" i="1"/>
  <c r="C31" i="1"/>
  <c r="C29" i="1"/>
  <c r="C27" i="1"/>
  <c r="C25" i="1"/>
  <c r="C23" i="1"/>
  <c r="C21" i="1"/>
  <c r="C19" i="1"/>
  <c r="C17" i="1"/>
  <c r="C15" i="1"/>
  <c r="C9" i="1"/>
  <c r="C5" i="1"/>
  <c r="C121" i="1" s="1"/>
</calcChain>
</file>

<file path=xl/sharedStrings.xml><?xml version="1.0" encoding="utf-8"?>
<sst xmlns="http://schemas.openxmlformats.org/spreadsheetml/2006/main" count="173" uniqueCount="104">
  <si>
    <t>Наименование плательщика</t>
  </si>
  <si>
    <t>ИНН плат.</t>
  </si>
  <si>
    <t>ОАО "КАМЧАТЛЕСТОППРОМ"</t>
  </si>
  <si>
    <t>ГУП "КАМЧАТСККОММУНЭНЕРГО"</t>
  </si>
  <si>
    <t>МПМК УСТЬ-БОЛЬШЕРЕЦКИЙ ФИЛИАЛ</t>
  </si>
  <si>
    <t>ГУП ''КАМЧАТСКБУРГЕОТЕРМИЯ''</t>
  </si>
  <si>
    <t>АО "БИОПОЛИС"</t>
  </si>
  <si>
    <t>ООО "ПУЛ"</t>
  </si>
  <si>
    <t>ООО "СУДОВЕРФЬ-ИНВЕСТ"</t>
  </si>
  <si>
    <t>ОАО "КАМЧАТАВТОДОР"</t>
  </si>
  <si>
    <t>МУП "АВТОДОР"</t>
  </si>
  <si>
    <t>МУП "РЕМЖИЛСЕРВИС"</t>
  </si>
  <si>
    <t>МУП "ГТВС"</t>
  </si>
  <si>
    <t>АО "СВРЦ"</t>
  </si>
  <si>
    <t>ООО "РЕМ-СТРОЙ"</t>
  </si>
  <si>
    <t>ФГУП "Октябрьское" Россельхозакадемии</t>
  </si>
  <si>
    <t>ООО "АКВА"</t>
  </si>
  <si>
    <t>ОАО "КАМЧАТЦЕМЕНТ"</t>
  </si>
  <si>
    <t>ФГУП "СОСНОВСКОЕ"</t>
  </si>
  <si>
    <t>СОНИКО СП ФИЛИАЛ КАМЧАТСКИЙ</t>
  </si>
  <si>
    <t>ООО "АТК "КРЕЧЕТ"</t>
  </si>
  <si>
    <t>СВС ООО</t>
  </si>
  <si>
    <t>ВАЛДАЙ ООО</t>
  </si>
  <si>
    <t>ООО "АВЕРС-1"</t>
  </si>
  <si>
    <t>ООО СПМК "ЕЛИЗОВСКАЯ - 6"</t>
  </si>
  <si>
    <t>ООО "СПМК ЕЛИЗОВСКАЯ-5"</t>
  </si>
  <si>
    <t>ООО СХП "ЕЛИЗОВСКИЙ СВИНОКОМПЛЕКС"</t>
  </si>
  <si>
    <t>ООО "КМК-87"</t>
  </si>
  <si>
    <t>ООО "ТРК"</t>
  </si>
  <si>
    <t>ОАО "РТС"</t>
  </si>
  <si>
    <t>ООО "МИЛЬКОВСКОЕ"</t>
  </si>
  <si>
    <t>ООО "РЫБАК"</t>
  </si>
  <si>
    <t>РЫБОЛОВЕЦКАЯ АРТЕЛЬ ООО</t>
  </si>
  <si>
    <t>ООО "ОКЕАН-ЗАПАД"</t>
  </si>
  <si>
    <t>ООО "ГЛОРИЯ"</t>
  </si>
  <si>
    <t>ООО "БОЛЬШЕРЕЦКИЙ ОСТРОГ"</t>
  </si>
  <si>
    <t>ФГУП "УСТЬ-КАМЧАТСКИЙ МОРСКОЙ ТОРГОВЫЙ ПОРТ"</t>
  </si>
  <si>
    <t>ЗАО "АРТЕЛЬ СТАРАТЕЛЕЙ "КАМЧАТКА"</t>
  </si>
  <si>
    <t>ГУП "ПО ЖКХ КАО"</t>
  </si>
  <si>
    <t>ООО "УВГИЛ"</t>
  </si>
  <si>
    <t>ЗАО "ХАЙРЮЗОВСКИЙ РКЗ"</t>
  </si>
  <si>
    <t>ОАО "Коряктеплоэнерго"</t>
  </si>
  <si>
    <t>МУП "ПОРТПУНКТ"ОССОРА"</t>
  </si>
  <si>
    <t>ООО"СХА ДРУЖБА"</t>
  </si>
  <si>
    <t>ООО "Колхоз Ударник"</t>
  </si>
  <si>
    <t>ЗАО "Корякуголь"</t>
  </si>
  <si>
    <t>ООО "Палана-уголь"</t>
  </si>
  <si>
    <t>2700000144 Итог</t>
  </si>
  <si>
    <t>4100000925 Итог</t>
  </si>
  <si>
    <t>4100001566 Итог</t>
  </si>
  <si>
    <t>4100001904 Итог</t>
  </si>
  <si>
    <t>4101022390 Итог</t>
  </si>
  <si>
    <t>4101024693 Итог</t>
  </si>
  <si>
    <t>4101065594 Итог</t>
  </si>
  <si>
    <t>4101147085 Итог</t>
  </si>
  <si>
    <t>4101149325 Итог</t>
  </si>
  <si>
    <t>4102000960 Итог</t>
  </si>
  <si>
    <t>4102001321 Итог</t>
  </si>
  <si>
    <t>4102006922 Итог</t>
  </si>
  <si>
    <t>4102008158 Итог</t>
  </si>
  <si>
    <t>4102009338 Итог</t>
  </si>
  <si>
    <t>4102010982 Итог</t>
  </si>
  <si>
    <t>4105000929 Итог</t>
  </si>
  <si>
    <t>4105001672 Итог</t>
  </si>
  <si>
    <t>4105002066 Итог</t>
  </si>
  <si>
    <t>4105002073 Итог</t>
  </si>
  <si>
    <t>4105002115 Итог</t>
  </si>
  <si>
    <t>4105004360 Итог</t>
  </si>
  <si>
    <t>4105021950 Итог</t>
  </si>
  <si>
    <t>4105022922 Итог</t>
  </si>
  <si>
    <t>4105023490 Итог</t>
  </si>
  <si>
    <t>4105024172 Итог</t>
  </si>
  <si>
    <t>4105024221 Итог</t>
  </si>
  <si>
    <t>4105024944 Итог</t>
  </si>
  <si>
    <t>4105028850 Итог</t>
  </si>
  <si>
    <t>4105029220 Итог</t>
  </si>
  <si>
    <t>4105040576 Итог</t>
  </si>
  <si>
    <t>4106000400 Итог</t>
  </si>
  <si>
    <t>4106005310 Итог</t>
  </si>
  <si>
    <t>4107000924 Итог</t>
  </si>
  <si>
    <t>4108002547 Итог</t>
  </si>
  <si>
    <t>4108005097 Итог</t>
  </si>
  <si>
    <t>4108005227 Итог</t>
  </si>
  <si>
    <t>4108007094 Итог</t>
  </si>
  <si>
    <t>4109000285 Итог</t>
  </si>
  <si>
    <t>5406648641 Итог</t>
  </si>
  <si>
    <t>7714308185 Итог</t>
  </si>
  <si>
    <t>8200001172 Итог</t>
  </si>
  <si>
    <t>8200002345 Итог</t>
  </si>
  <si>
    <t>8201009086 Итог</t>
  </si>
  <si>
    <t>8202001650 Итог</t>
  </si>
  <si>
    <t>8202010221 Итог</t>
  </si>
  <si>
    <t>8203003763 Итог</t>
  </si>
  <si>
    <t>8203010739 Итог</t>
  </si>
  <si>
    <t>8203010961 Итог</t>
  </si>
  <si>
    <t>8204000740 Итог</t>
  </si>
  <si>
    <t>8204007249 Итог</t>
  </si>
  <si>
    <t>Общий итог</t>
  </si>
  <si>
    <t>АО "ДАЛЬМОСТОСТРОЙ"</t>
  </si>
  <si>
    <t>ООО "Вилючинский рыбоперерабатывающий завод"</t>
  </si>
  <si>
    <t>ООО Рыбодобывающая Компания "Атолл-Запад"</t>
  </si>
  <si>
    <t>ООО "НовоСтрой НСК"</t>
  </si>
  <si>
    <t>ООО "Бэлстар"</t>
  </si>
  <si>
    <t>задолженность на 01.10.2016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</si>
</sst>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 applyBorder="1" applyAlignment="1"/>
    <xf numFmtId="4" fontId="0" fillId="0" borderId="0" xfId="0" applyNumberFormat="1" applyFill="1" applyBorder="1" applyAlignment="1"/>
    <xf numFmtId="4" fontId="0" fillId="0" borderId="0" xfId="0" applyNumberFormat="1"/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4" fontId="0" fillId="0" borderId="1" xfId="0" applyNumberFormat="1" applyFill="1" applyBorder="1" applyAlignment="1"/>
    <xf numFmtId="0" fontId="1" fillId="0" borderId="1" xfId="0" applyNumberFormat="1" applyFont="1" applyFill="1" applyBorder="1" applyAlignment="1"/>
    <xf numFmtId="0" fontId="1" fillId="0" borderId="1" xfId="0" applyFont="1" applyFill="1" applyBorder="1" applyAlignment="1"/>
    <xf numFmtId="4" fontId="1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tabSelected="1" workbookViewId="0">
      <selection activeCell="G41" sqref="G41"/>
    </sheetView>
  </sheetViews>
  <sheetFormatPr defaultRowHeight="15" outlineLevelRow="2" x14ac:dyDescent="0.25"/>
  <cols>
    <col min="1" max="1" width="56.28515625" customWidth="1"/>
    <col min="2" max="2" width="11" bestFit="1" customWidth="1"/>
    <col min="3" max="3" width="16.5703125" style="3" customWidth="1"/>
  </cols>
  <sheetData>
    <row r="1" spans="1:3" ht="31.5" customHeight="1" x14ac:dyDescent="0.25">
      <c r="A1" s="5" t="s">
        <v>0</v>
      </c>
      <c r="B1" s="5" t="s">
        <v>1</v>
      </c>
      <c r="C1" s="10" t="s">
        <v>103</v>
      </c>
    </row>
    <row r="2" spans="1:3" hidden="1" outlineLevel="2" x14ac:dyDescent="0.25">
      <c r="A2" s="6" t="s">
        <v>98</v>
      </c>
      <c r="B2" s="6">
        <v>2700000144</v>
      </c>
      <c r="C2" s="7">
        <v>-420.67</v>
      </c>
    </row>
    <row r="3" spans="1:3" hidden="1" outlineLevel="2" x14ac:dyDescent="0.25">
      <c r="A3" s="6" t="s">
        <v>98</v>
      </c>
      <c r="B3" s="6">
        <v>2700000144</v>
      </c>
      <c r="C3" s="7">
        <v>-24765.27</v>
      </c>
    </row>
    <row r="4" spans="1:3" hidden="1" outlineLevel="2" x14ac:dyDescent="0.25">
      <c r="A4" s="6" t="s">
        <v>98</v>
      </c>
      <c r="B4" s="6">
        <v>2700000144</v>
      </c>
      <c r="C4" s="7">
        <v>-14418583</v>
      </c>
    </row>
    <row r="5" spans="1:3" outlineLevel="1" collapsed="1" x14ac:dyDescent="0.25">
      <c r="A5" s="6" t="s">
        <v>98</v>
      </c>
      <c r="B5" s="8" t="s">
        <v>47</v>
      </c>
      <c r="C5" s="7">
        <f>SUBTOTAL(9,C2:C4)</f>
        <v>-14443768.939999999</v>
      </c>
    </row>
    <row r="6" spans="1:3" hidden="1" outlineLevel="2" x14ac:dyDescent="0.25">
      <c r="A6" s="6" t="s">
        <v>2</v>
      </c>
      <c r="B6" s="6">
        <v>4100000925</v>
      </c>
      <c r="C6" s="7">
        <v>-15613.1</v>
      </c>
    </row>
    <row r="7" spans="1:3" hidden="1" outlineLevel="2" x14ac:dyDescent="0.25">
      <c r="A7" s="6" t="s">
        <v>2</v>
      </c>
      <c r="B7" s="6">
        <v>4100000925</v>
      </c>
      <c r="C7" s="7">
        <v>-1937379.25</v>
      </c>
    </row>
    <row r="8" spans="1:3" hidden="1" outlineLevel="2" x14ac:dyDescent="0.25">
      <c r="A8" s="6" t="s">
        <v>2</v>
      </c>
      <c r="B8" s="6">
        <v>4100000925</v>
      </c>
      <c r="C8" s="7">
        <v>-2960637.1</v>
      </c>
    </row>
    <row r="9" spans="1:3" outlineLevel="1" collapsed="1" x14ac:dyDescent="0.25">
      <c r="A9" s="6" t="s">
        <v>2</v>
      </c>
      <c r="B9" s="9" t="s">
        <v>48</v>
      </c>
      <c r="C9" s="7">
        <f>SUBTOTAL(9,C6:C8)</f>
        <v>-4913629.45</v>
      </c>
    </row>
    <row r="10" spans="1:3" hidden="1" outlineLevel="2" x14ac:dyDescent="0.25">
      <c r="A10" s="6" t="s">
        <v>3</v>
      </c>
      <c r="B10" s="6">
        <v>4100001566</v>
      </c>
      <c r="C10" s="7">
        <v>-34030151.310000002</v>
      </c>
    </row>
    <row r="11" spans="1:3" hidden="1" outlineLevel="2" x14ac:dyDescent="0.25">
      <c r="A11" s="6" t="s">
        <v>3</v>
      </c>
      <c r="B11" s="6">
        <v>4100001566</v>
      </c>
      <c r="C11" s="7">
        <v>-161826682.81999999</v>
      </c>
    </row>
    <row r="12" spans="1:3" hidden="1" outlineLevel="2" x14ac:dyDescent="0.25">
      <c r="A12" s="6" t="s">
        <v>3</v>
      </c>
      <c r="B12" s="6">
        <v>4100001566</v>
      </c>
      <c r="C12" s="7">
        <v>-12153450.99</v>
      </c>
    </row>
    <row r="13" spans="1:3" hidden="1" outlineLevel="2" x14ac:dyDescent="0.25">
      <c r="A13" s="6" t="s">
        <v>3</v>
      </c>
      <c r="B13" s="6">
        <v>4100001566</v>
      </c>
      <c r="C13" s="7">
        <v>-135655042.97999999</v>
      </c>
    </row>
    <row r="14" spans="1:3" hidden="1" outlineLevel="2" x14ac:dyDescent="0.25">
      <c r="A14" s="6" t="s">
        <v>3</v>
      </c>
      <c r="B14" s="6">
        <v>4100001566</v>
      </c>
      <c r="C14" s="7">
        <v>-49758705.07</v>
      </c>
    </row>
    <row r="15" spans="1:3" outlineLevel="1" collapsed="1" x14ac:dyDescent="0.25">
      <c r="A15" s="6" t="s">
        <v>3</v>
      </c>
      <c r="B15" s="9" t="s">
        <v>49</v>
      </c>
      <c r="C15" s="7">
        <f>SUBTOTAL(9,C10:C14)</f>
        <v>-393424033.17000002</v>
      </c>
    </row>
    <row r="16" spans="1:3" hidden="1" outlineLevel="2" x14ac:dyDescent="0.25">
      <c r="A16" s="6" t="s">
        <v>4</v>
      </c>
      <c r="B16" s="6">
        <v>4100001904</v>
      </c>
      <c r="C16" s="7">
        <v>-1330096.69</v>
      </c>
    </row>
    <row r="17" spans="1:3" outlineLevel="1" collapsed="1" x14ac:dyDescent="0.25">
      <c r="A17" s="6" t="s">
        <v>4</v>
      </c>
      <c r="B17" s="9" t="s">
        <v>50</v>
      </c>
      <c r="C17" s="7">
        <f>SUBTOTAL(9,C16:C16)</f>
        <v>-1330096.69</v>
      </c>
    </row>
    <row r="18" spans="1:3" hidden="1" outlineLevel="2" x14ac:dyDescent="0.25">
      <c r="A18" s="6" t="s">
        <v>5</v>
      </c>
      <c r="B18" s="6">
        <v>4101022390</v>
      </c>
      <c r="C18" s="7">
        <v>-57527891.469999999</v>
      </c>
    </row>
    <row r="19" spans="1:3" outlineLevel="1" collapsed="1" x14ac:dyDescent="0.25">
      <c r="A19" s="6" t="s">
        <v>5</v>
      </c>
      <c r="B19" s="9" t="s">
        <v>51</v>
      </c>
      <c r="C19" s="7">
        <f>SUBTOTAL(9,C18:C18)</f>
        <v>-57527891.469999999</v>
      </c>
    </row>
    <row r="20" spans="1:3" hidden="1" outlineLevel="2" x14ac:dyDescent="0.25">
      <c r="A20" s="6" t="s">
        <v>6</v>
      </c>
      <c r="B20" s="6">
        <v>4101024693</v>
      </c>
      <c r="C20" s="7">
        <v>-1446066.56</v>
      </c>
    </row>
    <row r="21" spans="1:3" outlineLevel="1" collapsed="1" x14ac:dyDescent="0.25">
      <c r="A21" s="6" t="s">
        <v>6</v>
      </c>
      <c r="B21" s="9" t="s">
        <v>52</v>
      </c>
      <c r="C21" s="7">
        <f>SUBTOTAL(9,C20:C20)</f>
        <v>-1446066.56</v>
      </c>
    </row>
    <row r="22" spans="1:3" hidden="1" outlineLevel="2" x14ac:dyDescent="0.25">
      <c r="A22" s="6" t="s">
        <v>7</v>
      </c>
      <c r="B22" s="6">
        <v>4101065594</v>
      </c>
      <c r="C22" s="7">
        <v>-8624817.8000000007</v>
      </c>
    </row>
    <row r="23" spans="1:3" outlineLevel="1" collapsed="1" x14ac:dyDescent="0.25">
      <c r="A23" s="6" t="s">
        <v>7</v>
      </c>
      <c r="B23" s="9" t="s">
        <v>53</v>
      </c>
      <c r="C23" s="7">
        <f>SUBTOTAL(9,C22:C22)</f>
        <v>-8624817.8000000007</v>
      </c>
    </row>
    <row r="24" spans="1:3" hidden="1" outlineLevel="2" x14ac:dyDescent="0.25">
      <c r="A24" s="6" t="s">
        <v>8</v>
      </c>
      <c r="B24" s="6">
        <v>4101147085</v>
      </c>
      <c r="C24" s="7">
        <v>-1288387.07</v>
      </c>
    </row>
    <row r="25" spans="1:3" outlineLevel="1" collapsed="1" x14ac:dyDescent="0.25">
      <c r="A25" s="6" t="s">
        <v>8</v>
      </c>
      <c r="B25" s="9" t="s">
        <v>54</v>
      </c>
      <c r="C25" s="7">
        <f>SUBTOTAL(9,C24:C24)</f>
        <v>-1288387.07</v>
      </c>
    </row>
    <row r="26" spans="1:3" hidden="1" outlineLevel="2" x14ac:dyDescent="0.25">
      <c r="A26" s="6" t="s">
        <v>9</v>
      </c>
      <c r="B26" s="6">
        <v>4101149325</v>
      </c>
      <c r="C26" s="7">
        <v>-6834647.9199999999</v>
      </c>
    </row>
    <row r="27" spans="1:3" outlineLevel="1" collapsed="1" x14ac:dyDescent="0.25">
      <c r="A27" s="6" t="s">
        <v>9</v>
      </c>
      <c r="B27" s="9" t="s">
        <v>55</v>
      </c>
      <c r="C27" s="7">
        <f>SUBTOTAL(9,C26:C26)</f>
        <v>-6834647.9199999999</v>
      </c>
    </row>
    <row r="28" spans="1:3" hidden="1" outlineLevel="2" x14ac:dyDescent="0.25">
      <c r="A28" s="6" t="s">
        <v>10</v>
      </c>
      <c r="B28" s="6">
        <v>4102000960</v>
      </c>
      <c r="C28" s="7">
        <v>-2002883.86</v>
      </c>
    </row>
    <row r="29" spans="1:3" outlineLevel="1" collapsed="1" x14ac:dyDescent="0.25">
      <c r="A29" s="6" t="s">
        <v>10</v>
      </c>
      <c r="B29" s="9" t="s">
        <v>56</v>
      </c>
      <c r="C29" s="7">
        <f>SUBTOTAL(9,C28:C28)</f>
        <v>-2002883.86</v>
      </c>
    </row>
    <row r="30" spans="1:3" hidden="1" outlineLevel="2" x14ac:dyDescent="0.25">
      <c r="A30" s="6" t="s">
        <v>11</v>
      </c>
      <c r="B30" s="6">
        <v>4102001321</v>
      </c>
      <c r="C30" s="7">
        <v>-42966631.020000003</v>
      </c>
    </row>
    <row r="31" spans="1:3" outlineLevel="1" collapsed="1" x14ac:dyDescent="0.25">
      <c r="A31" s="6" t="s">
        <v>11</v>
      </c>
      <c r="B31" s="9" t="s">
        <v>57</v>
      </c>
      <c r="C31" s="7">
        <f>SUBTOTAL(9,C30:C30)</f>
        <v>-42966631.020000003</v>
      </c>
    </row>
    <row r="32" spans="1:3" hidden="1" outlineLevel="2" x14ac:dyDescent="0.25">
      <c r="A32" s="6" t="s">
        <v>12</v>
      </c>
      <c r="B32" s="6">
        <v>4102006922</v>
      </c>
      <c r="C32" s="7">
        <v>-35210784.310000002</v>
      </c>
    </row>
    <row r="33" spans="1:3" outlineLevel="1" collapsed="1" x14ac:dyDescent="0.25">
      <c r="A33" s="6" t="s">
        <v>12</v>
      </c>
      <c r="B33" s="9" t="s">
        <v>58</v>
      </c>
      <c r="C33" s="7">
        <f>SUBTOTAL(9,C32:C32)</f>
        <v>-35210784.310000002</v>
      </c>
    </row>
    <row r="34" spans="1:3" hidden="1" outlineLevel="2" x14ac:dyDescent="0.25">
      <c r="A34" s="6" t="s">
        <v>99</v>
      </c>
      <c r="B34" s="6">
        <v>4102008158</v>
      </c>
      <c r="C34" s="7">
        <v>-1387322.36</v>
      </c>
    </row>
    <row r="35" spans="1:3" outlineLevel="1" collapsed="1" x14ac:dyDescent="0.25">
      <c r="A35" s="6" t="s">
        <v>99</v>
      </c>
      <c r="B35" s="9" t="s">
        <v>59</v>
      </c>
      <c r="C35" s="7">
        <f>SUBTOTAL(9,C34:C34)</f>
        <v>-1387322.36</v>
      </c>
    </row>
    <row r="36" spans="1:3" hidden="1" outlineLevel="2" x14ac:dyDescent="0.25">
      <c r="A36" s="6" t="s">
        <v>13</v>
      </c>
      <c r="B36" s="6">
        <v>4102009338</v>
      </c>
      <c r="C36" s="7">
        <v>-69946844.510000005</v>
      </c>
    </row>
    <row r="37" spans="1:3" outlineLevel="1" collapsed="1" x14ac:dyDescent="0.25">
      <c r="A37" s="6" t="s">
        <v>13</v>
      </c>
      <c r="B37" s="9" t="s">
        <v>60</v>
      </c>
      <c r="C37" s="7">
        <f>SUBTOTAL(9,C36:C36)</f>
        <v>-69946844.510000005</v>
      </c>
    </row>
    <row r="38" spans="1:3" hidden="1" outlineLevel="2" x14ac:dyDescent="0.25">
      <c r="A38" s="6" t="s">
        <v>14</v>
      </c>
      <c r="B38" s="6">
        <v>4102010982</v>
      </c>
      <c r="C38" s="7">
        <v>-4086754.3</v>
      </c>
    </row>
    <row r="39" spans="1:3" outlineLevel="1" collapsed="1" x14ac:dyDescent="0.25">
      <c r="A39" s="6" t="s">
        <v>14</v>
      </c>
      <c r="B39" s="9" t="s">
        <v>61</v>
      </c>
      <c r="C39" s="7">
        <f>SUBTOTAL(9,C38:C38)</f>
        <v>-4086754.3</v>
      </c>
    </row>
    <row r="40" spans="1:3" hidden="1" outlineLevel="2" x14ac:dyDescent="0.25">
      <c r="A40" s="6" t="s">
        <v>15</v>
      </c>
      <c r="B40" s="6">
        <v>4105000929</v>
      </c>
      <c r="C40" s="7">
        <v>-51889471.689999998</v>
      </c>
    </row>
    <row r="41" spans="1:3" outlineLevel="1" collapsed="1" x14ac:dyDescent="0.25">
      <c r="A41" s="6" t="s">
        <v>15</v>
      </c>
      <c r="B41" s="9" t="s">
        <v>62</v>
      </c>
      <c r="C41" s="7">
        <f>SUBTOTAL(9,C40:C40)</f>
        <v>-51889471.689999998</v>
      </c>
    </row>
    <row r="42" spans="1:3" hidden="1" outlineLevel="2" x14ac:dyDescent="0.25">
      <c r="A42" s="6" t="s">
        <v>16</v>
      </c>
      <c r="B42" s="6">
        <v>4105001672</v>
      </c>
      <c r="C42" s="7">
        <v>-12711713.43</v>
      </c>
    </row>
    <row r="43" spans="1:3" outlineLevel="1" collapsed="1" x14ac:dyDescent="0.25">
      <c r="A43" s="6" t="s">
        <v>16</v>
      </c>
      <c r="B43" s="9" t="s">
        <v>63</v>
      </c>
      <c r="C43" s="7">
        <f>SUBTOTAL(9,C42:C42)</f>
        <v>-12711713.43</v>
      </c>
    </row>
    <row r="44" spans="1:3" hidden="1" outlineLevel="2" x14ac:dyDescent="0.25">
      <c r="A44" s="6" t="s">
        <v>17</v>
      </c>
      <c r="B44" s="6">
        <v>4105002066</v>
      </c>
      <c r="C44" s="7">
        <v>-44907959.060000002</v>
      </c>
    </row>
    <row r="45" spans="1:3" outlineLevel="1" collapsed="1" x14ac:dyDescent="0.25">
      <c r="A45" s="6" t="s">
        <v>17</v>
      </c>
      <c r="B45" s="9" t="s">
        <v>64</v>
      </c>
      <c r="C45" s="7">
        <f>SUBTOTAL(9,C44:C44)</f>
        <v>-44907959.060000002</v>
      </c>
    </row>
    <row r="46" spans="1:3" hidden="1" outlineLevel="2" x14ac:dyDescent="0.25">
      <c r="A46" s="6" t="s">
        <v>18</v>
      </c>
      <c r="B46" s="6">
        <v>4105002073</v>
      </c>
      <c r="C46" s="7">
        <v>-4248509.22</v>
      </c>
    </row>
    <row r="47" spans="1:3" outlineLevel="1" collapsed="1" x14ac:dyDescent="0.25">
      <c r="A47" s="6" t="s">
        <v>18</v>
      </c>
      <c r="B47" s="9" t="s">
        <v>65</v>
      </c>
      <c r="C47" s="7">
        <f>SUBTOTAL(9,C46:C46)</f>
        <v>-4248509.22</v>
      </c>
    </row>
    <row r="48" spans="1:3" hidden="1" outlineLevel="2" x14ac:dyDescent="0.25">
      <c r="A48" s="6" t="s">
        <v>19</v>
      </c>
      <c r="B48" s="6">
        <v>4105002115</v>
      </c>
      <c r="C48" s="7">
        <v>-1655140.94</v>
      </c>
    </row>
    <row r="49" spans="1:3" outlineLevel="1" collapsed="1" x14ac:dyDescent="0.25">
      <c r="A49" s="6" t="s">
        <v>19</v>
      </c>
      <c r="B49" s="9" t="s">
        <v>66</v>
      </c>
      <c r="C49" s="7">
        <f>SUBTOTAL(9,C48:C48)</f>
        <v>-1655140.94</v>
      </c>
    </row>
    <row r="50" spans="1:3" hidden="1" outlineLevel="2" x14ac:dyDescent="0.25">
      <c r="A50" s="6" t="s">
        <v>20</v>
      </c>
      <c r="B50" s="6">
        <v>4105004360</v>
      </c>
      <c r="C50" s="7">
        <v>-12813375.18</v>
      </c>
    </row>
    <row r="51" spans="1:3" outlineLevel="1" collapsed="1" x14ac:dyDescent="0.25">
      <c r="A51" s="6" t="s">
        <v>20</v>
      </c>
      <c r="B51" s="9" t="s">
        <v>67</v>
      </c>
      <c r="C51" s="7">
        <f>SUBTOTAL(9,C50:C50)</f>
        <v>-12813375.18</v>
      </c>
    </row>
    <row r="52" spans="1:3" hidden="1" outlineLevel="2" x14ac:dyDescent="0.25">
      <c r="A52" s="6" t="s">
        <v>21</v>
      </c>
      <c r="B52" s="6">
        <v>4105021950</v>
      </c>
      <c r="C52" s="7">
        <v>-5661607.1500000004</v>
      </c>
    </row>
    <row r="53" spans="1:3" outlineLevel="1" collapsed="1" x14ac:dyDescent="0.25">
      <c r="A53" s="6" t="s">
        <v>21</v>
      </c>
      <c r="B53" s="9" t="s">
        <v>68</v>
      </c>
      <c r="C53" s="7">
        <f>SUBTOTAL(9,C52:C52)</f>
        <v>-5661607.1500000004</v>
      </c>
    </row>
    <row r="54" spans="1:3" hidden="1" outlineLevel="2" x14ac:dyDescent="0.25">
      <c r="A54" s="6" t="s">
        <v>22</v>
      </c>
      <c r="B54" s="6">
        <v>4105022922</v>
      </c>
      <c r="C54" s="7">
        <v>-16237299.210000001</v>
      </c>
    </row>
    <row r="55" spans="1:3" outlineLevel="1" collapsed="1" x14ac:dyDescent="0.25">
      <c r="A55" s="6" t="s">
        <v>22</v>
      </c>
      <c r="B55" s="9" t="s">
        <v>69</v>
      </c>
      <c r="C55" s="7">
        <f>SUBTOTAL(9,C54:C54)</f>
        <v>-16237299.210000001</v>
      </c>
    </row>
    <row r="56" spans="1:3" hidden="1" outlineLevel="2" x14ac:dyDescent="0.25">
      <c r="A56" s="6" t="s">
        <v>23</v>
      </c>
      <c r="B56" s="6">
        <v>4105023490</v>
      </c>
      <c r="C56" s="7">
        <v>-23594556.489999998</v>
      </c>
    </row>
    <row r="57" spans="1:3" hidden="1" outlineLevel="2" x14ac:dyDescent="0.25">
      <c r="A57" s="6" t="s">
        <v>23</v>
      </c>
      <c r="B57" s="6">
        <v>4105023490</v>
      </c>
      <c r="C57" s="7">
        <v>-4251</v>
      </c>
    </row>
    <row r="58" spans="1:3" hidden="1" outlineLevel="2" x14ac:dyDescent="0.25">
      <c r="A58" s="6" t="s">
        <v>23</v>
      </c>
      <c r="B58" s="6">
        <v>4105023490</v>
      </c>
      <c r="C58" s="7">
        <v>-1062</v>
      </c>
    </row>
    <row r="59" spans="1:3" outlineLevel="1" collapsed="1" x14ac:dyDescent="0.25">
      <c r="A59" s="6" t="s">
        <v>23</v>
      </c>
      <c r="B59" s="9" t="s">
        <v>70</v>
      </c>
      <c r="C59" s="7">
        <f>SUBTOTAL(9,C56:C58)</f>
        <v>-23599869.489999998</v>
      </c>
    </row>
    <row r="60" spans="1:3" hidden="1" outlineLevel="2" x14ac:dyDescent="0.25">
      <c r="A60" s="6" t="s">
        <v>24</v>
      </c>
      <c r="B60" s="6">
        <v>4105024172</v>
      </c>
      <c r="C60" s="7">
        <v>-1699556.24</v>
      </c>
    </row>
    <row r="61" spans="1:3" outlineLevel="1" collapsed="1" x14ac:dyDescent="0.25">
      <c r="A61" s="6" t="s">
        <v>24</v>
      </c>
      <c r="B61" s="9" t="s">
        <v>71</v>
      </c>
      <c r="C61" s="7">
        <f>SUBTOTAL(9,C60:C60)</f>
        <v>-1699556.24</v>
      </c>
    </row>
    <row r="62" spans="1:3" hidden="1" outlineLevel="2" x14ac:dyDescent="0.25">
      <c r="A62" s="6" t="s">
        <v>25</v>
      </c>
      <c r="B62" s="6">
        <v>4105024221</v>
      </c>
      <c r="C62" s="7">
        <v>-5812441.7800000003</v>
      </c>
    </row>
    <row r="63" spans="1:3" outlineLevel="1" collapsed="1" x14ac:dyDescent="0.25">
      <c r="A63" s="6" t="s">
        <v>25</v>
      </c>
      <c r="B63" s="9" t="s">
        <v>72</v>
      </c>
      <c r="C63" s="7">
        <f>SUBTOTAL(9,C62:C62)</f>
        <v>-5812441.7800000003</v>
      </c>
    </row>
    <row r="64" spans="1:3" hidden="1" outlineLevel="2" x14ac:dyDescent="0.25">
      <c r="A64" s="6" t="s">
        <v>26</v>
      </c>
      <c r="B64" s="6">
        <v>4105024944</v>
      </c>
      <c r="C64" s="7">
        <v>-13428946.92</v>
      </c>
    </row>
    <row r="65" spans="1:3" outlineLevel="1" collapsed="1" x14ac:dyDescent="0.25">
      <c r="A65" s="6" t="s">
        <v>26</v>
      </c>
      <c r="B65" s="9" t="s">
        <v>73</v>
      </c>
      <c r="C65" s="7">
        <f>SUBTOTAL(9,C64:C64)</f>
        <v>-13428946.92</v>
      </c>
    </row>
    <row r="66" spans="1:3" hidden="1" outlineLevel="2" x14ac:dyDescent="0.25">
      <c r="A66" s="6" t="s">
        <v>27</v>
      </c>
      <c r="B66" s="6">
        <v>4105028850</v>
      </c>
      <c r="C66" s="7">
        <v>-49990219.259999998</v>
      </c>
    </row>
    <row r="67" spans="1:3" outlineLevel="1" collapsed="1" x14ac:dyDescent="0.25">
      <c r="A67" s="6" t="s">
        <v>27</v>
      </c>
      <c r="B67" s="9" t="s">
        <v>74</v>
      </c>
      <c r="C67" s="7">
        <f>SUBTOTAL(9,C66:C66)</f>
        <v>-49990219.259999998</v>
      </c>
    </row>
    <row r="68" spans="1:3" hidden="1" outlineLevel="2" x14ac:dyDescent="0.25">
      <c r="A68" s="6" t="s">
        <v>28</v>
      </c>
      <c r="B68" s="6">
        <v>4105029220</v>
      </c>
      <c r="C68" s="7">
        <v>-5413634.8300000001</v>
      </c>
    </row>
    <row r="69" spans="1:3" outlineLevel="1" collapsed="1" x14ac:dyDescent="0.25">
      <c r="A69" s="6" t="s">
        <v>28</v>
      </c>
      <c r="B69" s="9" t="s">
        <v>75</v>
      </c>
      <c r="C69" s="7">
        <f>SUBTOTAL(9,C68:C68)</f>
        <v>-5413634.8300000001</v>
      </c>
    </row>
    <row r="70" spans="1:3" hidden="1" outlineLevel="2" x14ac:dyDescent="0.25">
      <c r="A70" s="6" t="s">
        <v>100</v>
      </c>
      <c r="B70" s="6">
        <v>4105040576</v>
      </c>
      <c r="C70" s="7">
        <v>-4587911.08</v>
      </c>
    </row>
    <row r="71" spans="1:3" outlineLevel="1" collapsed="1" x14ac:dyDescent="0.25">
      <c r="A71" s="6" t="s">
        <v>100</v>
      </c>
      <c r="B71" s="9" t="s">
        <v>76</v>
      </c>
      <c r="C71" s="7">
        <f>SUBTOTAL(9,C70:C70)</f>
        <v>-4587911.08</v>
      </c>
    </row>
    <row r="72" spans="1:3" hidden="1" outlineLevel="2" x14ac:dyDescent="0.25">
      <c r="A72" s="6" t="s">
        <v>29</v>
      </c>
      <c r="B72" s="6">
        <v>4106000400</v>
      </c>
      <c r="C72" s="7">
        <v>-1473250.79</v>
      </c>
    </row>
    <row r="73" spans="1:3" outlineLevel="1" collapsed="1" x14ac:dyDescent="0.25">
      <c r="A73" s="6" t="s">
        <v>29</v>
      </c>
      <c r="B73" s="9" t="s">
        <v>77</v>
      </c>
      <c r="C73" s="7">
        <f>SUBTOTAL(9,C72:C72)</f>
        <v>-1473250.79</v>
      </c>
    </row>
    <row r="74" spans="1:3" hidden="1" outlineLevel="2" x14ac:dyDescent="0.25">
      <c r="A74" s="6" t="s">
        <v>30</v>
      </c>
      <c r="B74" s="6">
        <v>4106005310</v>
      </c>
      <c r="C74" s="7">
        <v>-3975534.27</v>
      </c>
    </row>
    <row r="75" spans="1:3" outlineLevel="1" collapsed="1" x14ac:dyDescent="0.25">
      <c r="A75" s="6" t="s">
        <v>30</v>
      </c>
      <c r="B75" s="9" t="s">
        <v>78</v>
      </c>
      <c r="C75" s="7">
        <f>SUBTOTAL(9,C74:C74)</f>
        <v>-3975534.27</v>
      </c>
    </row>
    <row r="76" spans="1:3" hidden="1" outlineLevel="2" x14ac:dyDescent="0.25">
      <c r="A76" s="6" t="s">
        <v>31</v>
      </c>
      <c r="B76" s="6">
        <v>4107000924</v>
      </c>
      <c r="C76" s="7">
        <v>-1584703.86</v>
      </c>
    </row>
    <row r="77" spans="1:3" outlineLevel="1" collapsed="1" x14ac:dyDescent="0.25">
      <c r="A77" s="6" t="s">
        <v>31</v>
      </c>
      <c r="B77" s="9" t="s">
        <v>79</v>
      </c>
      <c r="C77" s="7">
        <f>SUBTOTAL(9,C76:C76)</f>
        <v>-1584703.86</v>
      </c>
    </row>
    <row r="78" spans="1:3" hidden="1" outlineLevel="2" x14ac:dyDescent="0.25">
      <c r="A78" s="6" t="s">
        <v>32</v>
      </c>
      <c r="B78" s="6">
        <v>4108002547</v>
      </c>
      <c r="C78" s="7">
        <v>-7009965.4900000002</v>
      </c>
    </row>
    <row r="79" spans="1:3" outlineLevel="1" collapsed="1" x14ac:dyDescent="0.25">
      <c r="A79" s="6" t="s">
        <v>32</v>
      </c>
      <c r="B79" s="9" t="s">
        <v>80</v>
      </c>
      <c r="C79" s="7">
        <f>SUBTOTAL(9,C78:C78)</f>
        <v>-7009965.4900000002</v>
      </c>
    </row>
    <row r="80" spans="1:3" hidden="1" outlineLevel="2" x14ac:dyDescent="0.25">
      <c r="A80" s="6" t="s">
        <v>33</v>
      </c>
      <c r="B80" s="6">
        <v>4108005097</v>
      </c>
      <c r="C80" s="7">
        <v>-6086924.6699999999</v>
      </c>
    </row>
    <row r="81" spans="1:3" outlineLevel="1" collapsed="1" x14ac:dyDescent="0.25">
      <c r="A81" s="6" t="s">
        <v>33</v>
      </c>
      <c r="B81" s="9" t="s">
        <v>81</v>
      </c>
      <c r="C81" s="7">
        <f>SUBTOTAL(9,C80:C80)</f>
        <v>-6086924.6699999999</v>
      </c>
    </row>
    <row r="82" spans="1:3" hidden="1" outlineLevel="2" x14ac:dyDescent="0.25">
      <c r="A82" s="6" t="s">
        <v>34</v>
      </c>
      <c r="B82" s="6">
        <v>4108005227</v>
      </c>
      <c r="C82" s="7">
        <v>-1038699.2</v>
      </c>
    </row>
    <row r="83" spans="1:3" outlineLevel="1" collapsed="1" x14ac:dyDescent="0.25">
      <c r="A83" s="6" t="s">
        <v>34</v>
      </c>
      <c r="B83" s="9" t="s">
        <v>82</v>
      </c>
      <c r="C83" s="7">
        <f>SUBTOTAL(9,C82:C82)</f>
        <v>-1038699.2</v>
      </c>
    </row>
    <row r="84" spans="1:3" hidden="1" outlineLevel="2" x14ac:dyDescent="0.25">
      <c r="A84" s="6" t="s">
        <v>35</v>
      </c>
      <c r="B84" s="6">
        <v>4108007094</v>
      </c>
      <c r="C84" s="7">
        <v>-1351045.16</v>
      </c>
    </row>
    <row r="85" spans="1:3" outlineLevel="1" collapsed="1" x14ac:dyDescent="0.25">
      <c r="A85" s="6" t="s">
        <v>35</v>
      </c>
      <c r="B85" s="9" t="s">
        <v>83</v>
      </c>
      <c r="C85" s="7">
        <f>SUBTOTAL(9,C84:C84)</f>
        <v>-1351045.16</v>
      </c>
    </row>
    <row r="86" spans="1:3" hidden="1" outlineLevel="2" x14ac:dyDescent="0.25">
      <c r="A86" s="6" t="s">
        <v>36</v>
      </c>
      <c r="B86" s="6">
        <v>4109000285</v>
      </c>
      <c r="C86" s="7">
        <v>-79106891.400000006</v>
      </c>
    </row>
    <row r="87" spans="1:3" outlineLevel="1" collapsed="1" x14ac:dyDescent="0.25">
      <c r="A87" s="6" t="s">
        <v>36</v>
      </c>
      <c r="B87" s="9" t="s">
        <v>84</v>
      </c>
      <c r="C87" s="7">
        <f>SUBTOTAL(9,C86:C86)</f>
        <v>-79106891.400000006</v>
      </c>
    </row>
    <row r="88" spans="1:3" hidden="1" outlineLevel="2" x14ac:dyDescent="0.25">
      <c r="A88" s="6" t="s">
        <v>101</v>
      </c>
      <c r="B88" s="6">
        <v>5406648641</v>
      </c>
      <c r="C88" s="7">
        <v>-4978161.74</v>
      </c>
    </row>
    <row r="89" spans="1:3" outlineLevel="1" collapsed="1" x14ac:dyDescent="0.25">
      <c r="A89" s="6" t="s">
        <v>101</v>
      </c>
      <c r="B89" s="9" t="s">
        <v>85</v>
      </c>
      <c r="C89" s="7">
        <f>SUBTOTAL(9,C88:C88)</f>
        <v>-4978161.74</v>
      </c>
    </row>
    <row r="90" spans="1:3" hidden="1" outlineLevel="2" x14ac:dyDescent="0.25">
      <c r="A90" s="6" t="s">
        <v>102</v>
      </c>
      <c r="B90" s="6">
        <v>7714308185</v>
      </c>
      <c r="C90" s="7">
        <v>-1206682.6599999999</v>
      </c>
    </row>
    <row r="91" spans="1:3" outlineLevel="1" collapsed="1" x14ac:dyDescent="0.25">
      <c r="A91" s="6" t="s">
        <v>102</v>
      </c>
      <c r="B91" s="9" t="s">
        <v>86</v>
      </c>
      <c r="C91" s="7">
        <f>SUBTOTAL(9,C90:C90)</f>
        <v>-1206682.6599999999</v>
      </c>
    </row>
    <row r="92" spans="1:3" hidden="1" outlineLevel="2" x14ac:dyDescent="0.25">
      <c r="A92" s="6" t="s">
        <v>37</v>
      </c>
      <c r="B92" s="6">
        <v>8200001172</v>
      </c>
      <c r="C92" s="7">
        <v>-4848003.1500000004</v>
      </c>
    </row>
    <row r="93" spans="1:3" outlineLevel="1" collapsed="1" x14ac:dyDescent="0.25">
      <c r="A93" s="6" t="s">
        <v>37</v>
      </c>
      <c r="B93" s="9" t="s">
        <v>87</v>
      </c>
      <c r="C93" s="7">
        <f>SUBTOTAL(9,C92:C92)</f>
        <v>-4848003.1500000004</v>
      </c>
    </row>
    <row r="94" spans="1:3" hidden="1" outlineLevel="2" x14ac:dyDescent="0.25">
      <c r="A94" s="6" t="s">
        <v>38</v>
      </c>
      <c r="B94" s="6">
        <v>8200002345</v>
      </c>
      <c r="C94" s="7">
        <v>-2517246.8199999998</v>
      </c>
    </row>
    <row r="95" spans="1:3" outlineLevel="1" collapsed="1" x14ac:dyDescent="0.25">
      <c r="A95" s="6" t="s">
        <v>38</v>
      </c>
      <c r="B95" s="9" t="s">
        <v>88</v>
      </c>
      <c r="C95" s="7">
        <f>SUBTOTAL(9,C94:C94)</f>
        <v>-2517246.8199999998</v>
      </c>
    </row>
    <row r="96" spans="1:3" hidden="1" outlineLevel="2" x14ac:dyDescent="0.25">
      <c r="A96" s="6" t="s">
        <v>39</v>
      </c>
      <c r="B96" s="6">
        <v>8201009086</v>
      </c>
      <c r="C96" s="7">
        <v>-3403578.69</v>
      </c>
    </row>
    <row r="97" spans="1:3" outlineLevel="1" collapsed="1" x14ac:dyDescent="0.25">
      <c r="A97" s="6" t="s">
        <v>39</v>
      </c>
      <c r="B97" s="9" t="s">
        <v>89</v>
      </c>
      <c r="C97" s="7">
        <f>SUBTOTAL(9,C96:C96)</f>
        <v>-3403578.69</v>
      </c>
    </row>
    <row r="98" spans="1:3" hidden="1" outlineLevel="2" x14ac:dyDescent="0.25">
      <c r="A98" s="6" t="s">
        <v>40</v>
      </c>
      <c r="B98" s="6">
        <v>8202001650</v>
      </c>
      <c r="C98" s="7">
        <v>-13616656.810000001</v>
      </c>
    </row>
    <row r="99" spans="1:3" outlineLevel="1" collapsed="1" x14ac:dyDescent="0.25">
      <c r="A99" s="6" t="s">
        <v>40</v>
      </c>
      <c r="B99" s="9" t="s">
        <v>90</v>
      </c>
      <c r="C99" s="7">
        <f>SUBTOTAL(9,C98:C98)</f>
        <v>-13616656.810000001</v>
      </c>
    </row>
    <row r="100" spans="1:3" hidden="1" outlineLevel="2" x14ac:dyDescent="0.25">
      <c r="A100" s="6" t="s">
        <v>41</v>
      </c>
      <c r="B100" s="6">
        <v>8202010221</v>
      </c>
      <c r="C100" s="7">
        <v>-207722.65</v>
      </c>
    </row>
    <row r="101" spans="1:3" hidden="1" outlineLevel="2" x14ac:dyDescent="0.25">
      <c r="A101" s="6" t="s">
        <v>41</v>
      </c>
      <c r="B101" s="6">
        <v>8202010221</v>
      </c>
      <c r="C101" s="7">
        <v>-3712.97</v>
      </c>
    </row>
    <row r="102" spans="1:3" hidden="1" outlineLevel="2" x14ac:dyDescent="0.25">
      <c r="A102" s="6" t="s">
        <v>41</v>
      </c>
      <c r="B102" s="6">
        <v>8202010221</v>
      </c>
      <c r="C102" s="7">
        <v>-1163.74</v>
      </c>
    </row>
    <row r="103" spans="1:3" hidden="1" outlineLevel="2" x14ac:dyDescent="0.25">
      <c r="A103" s="6" t="s">
        <v>41</v>
      </c>
      <c r="B103" s="6">
        <v>8202010221</v>
      </c>
      <c r="C103" s="7">
        <v>-19653.27</v>
      </c>
    </row>
    <row r="104" spans="1:3" hidden="1" outlineLevel="2" x14ac:dyDescent="0.25">
      <c r="A104" s="6" t="s">
        <v>41</v>
      </c>
      <c r="B104" s="6">
        <v>8202010221</v>
      </c>
      <c r="C104" s="7">
        <v>-461313.32</v>
      </c>
    </row>
    <row r="105" spans="1:3" hidden="1" outlineLevel="2" x14ac:dyDescent="0.25">
      <c r="A105" s="6" t="s">
        <v>41</v>
      </c>
      <c r="B105" s="6">
        <v>8202010221</v>
      </c>
      <c r="C105" s="7">
        <v>-25956.15</v>
      </c>
    </row>
    <row r="106" spans="1:3" hidden="1" outlineLevel="2" x14ac:dyDescent="0.25">
      <c r="A106" s="6" t="s">
        <v>41</v>
      </c>
      <c r="B106" s="6">
        <v>8202010221</v>
      </c>
      <c r="C106" s="7">
        <v>-199132.4</v>
      </c>
    </row>
    <row r="107" spans="1:3" hidden="1" outlineLevel="2" x14ac:dyDescent="0.25">
      <c r="A107" s="6" t="s">
        <v>41</v>
      </c>
      <c r="B107" s="6">
        <v>8202010221</v>
      </c>
      <c r="C107" s="7">
        <v>-536307.02</v>
      </c>
    </row>
    <row r="108" spans="1:3" hidden="1" outlineLevel="2" x14ac:dyDescent="0.25">
      <c r="A108" s="6" t="s">
        <v>41</v>
      </c>
      <c r="B108" s="6">
        <v>8202010221</v>
      </c>
      <c r="C108" s="7">
        <v>-42189.27</v>
      </c>
    </row>
    <row r="109" spans="1:3" hidden="1" outlineLevel="2" x14ac:dyDescent="0.25">
      <c r="A109" s="6" t="s">
        <v>41</v>
      </c>
      <c r="B109" s="6">
        <v>8202010221</v>
      </c>
      <c r="C109" s="7">
        <v>-91448.960000000006</v>
      </c>
    </row>
    <row r="110" spans="1:3" outlineLevel="1" collapsed="1" x14ac:dyDescent="0.25">
      <c r="A110" s="6" t="s">
        <v>41</v>
      </c>
      <c r="B110" s="9" t="s">
        <v>91</v>
      </c>
      <c r="C110" s="7">
        <f>SUBTOTAL(9,C100:C109)</f>
        <v>-1588599.75</v>
      </c>
    </row>
    <row r="111" spans="1:3" hidden="1" outlineLevel="2" x14ac:dyDescent="0.25">
      <c r="A111" s="6" t="s">
        <v>42</v>
      </c>
      <c r="B111" s="6">
        <v>8203003763</v>
      </c>
      <c r="C111" s="7">
        <v>-6954161.1799999997</v>
      </c>
    </row>
    <row r="112" spans="1:3" outlineLevel="1" collapsed="1" x14ac:dyDescent="0.25">
      <c r="A112" s="6" t="s">
        <v>42</v>
      </c>
      <c r="B112" s="9" t="s">
        <v>92</v>
      </c>
      <c r="C112" s="7">
        <f>SUBTOTAL(9,C111:C111)</f>
        <v>-6954161.1799999997</v>
      </c>
    </row>
    <row r="113" spans="1:3" hidden="1" outlineLevel="2" x14ac:dyDescent="0.25">
      <c r="A113" s="6" t="s">
        <v>43</v>
      </c>
      <c r="B113" s="6">
        <v>8203010739</v>
      </c>
      <c r="C113" s="7">
        <v>-3159413.93</v>
      </c>
    </row>
    <row r="114" spans="1:3" outlineLevel="1" collapsed="1" x14ac:dyDescent="0.25">
      <c r="A114" s="6" t="s">
        <v>43</v>
      </c>
      <c r="B114" s="9" t="s">
        <v>93</v>
      </c>
      <c r="C114" s="7">
        <f>SUBTOTAL(9,C113:C113)</f>
        <v>-3159413.93</v>
      </c>
    </row>
    <row r="115" spans="1:3" hidden="1" outlineLevel="2" x14ac:dyDescent="0.25">
      <c r="A115" s="6" t="s">
        <v>44</v>
      </c>
      <c r="B115" s="6">
        <v>8203010961</v>
      </c>
      <c r="C115" s="7">
        <v>-4694688.16</v>
      </c>
    </row>
    <row r="116" spans="1:3" outlineLevel="1" collapsed="1" x14ac:dyDescent="0.25">
      <c r="A116" s="6" t="s">
        <v>44</v>
      </c>
      <c r="B116" s="9" t="s">
        <v>94</v>
      </c>
      <c r="C116" s="7">
        <f>SUBTOTAL(9,C115:C115)</f>
        <v>-4694688.16</v>
      </c>
    </row>
    <row r="117" spans="1:3" hidden="1" outlineLevel="2" x14ac:dyDescent="0.25">
      <c r="A117" s="6" t="s">
        <v>45</v>
      </c>
      <c r="B117" s="6">
        <v>8204000740</v>
      </c>
      <c r="C117" s="7">
        <v>-2573106.7599999998</v>
      </c>
    </row>
    <row r="118" spans="1:3" outlineLevel="1" collapsed="1" x14ac:dyDescent="0.25">
      <c r="A118" s="6" t="s">
        <v>45</v>
      </c>
      <c r="B118" s="9" t="s">
        <v>95</v>
      </c>
      <c r="C118" s="7">
        <f>SUBTOTAL(9,C117:C117)</f>
        <v>-2573106.7599999998</v>
      </c>
    </row>
    <row r="119" spans="1:3" hidden="1" outlineLevel="2" x14ac:dyDescent="0.25">
      <c r="A119" s="6" t="s">
        <v>46</v>
      </c>
      <c r="B119" s="6">
        <v>8204007249</v>
      </c>
      <c r="C119" s="7">
        <v>-5107872.49</v>
      </c>
    </row>
    <row r="120" spans="1:3" outlineLevel="1" collapsed="1" x14ac:dyDescent="0.25">
      <c r="A120" s="6" t="s">
        <v>46</v>
      </c>
      <c r="B120" s="9" t="s">
        <v>96</v>
      </c>
      <c r="C120" s="7">
        <f>SUBTOTAL(9,C119:C119)</f>
        <v>-5107872.49</v>
      </c>
    </row>
    <row r="121" spans="1:3" x14ac:dyDescent="0.25">
      <c r="A121" s="1"/>
      <c r="B121" s="4" t="s">
        <v>97</v>
      </c>
      <c r="C121" s="2">
        <f>SUBTOTAL(9,C2:C119)</f>
        <v>-1056367401.8899997</v>
      </c>
    </row>
  </sheetData>
  <sortState ref="A2:F3154">
    <sortCondition ref="B2:B3154"/>
  </sortState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27.10.2016 г., Автор: Доценко Светлана Анатольевна, АИС Налог: 2.7.070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Оперативный анализ налоговых о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4177-00-735</dc:creator>
  <cp:lastModifiedBy>4177-00-083</cp:lastModifiedBy>
  <dcterms:created xsi:type="dcterms:W3CDTF">2016-10-27T04:24:21Z</dcterms:created>
  <dcterms:modified xsi:type="dcterms:W3CDTF">2016-10-27T06:06:22Z</dcterms:modified>
</cp:coreProperties>
</file>