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<sst xmlns="http://schemas.openxmlformats.org/spreadsheetml/2006/main" count="37" uniqueCount="25">
  <si>
    <t xml:space="preserve">Наименование налогового органа
до реорганизации
</t>
  </si>
  <si>
    <t>ИНН налогового органа до реорганизации</t>
  </si>
  <si>
    <t>КПП налогового органа до реорганизации</t>
  </si>
  <si>
    <t>№</t>
  </si>
  <si>
    <t>Наименование налогового органа после реорганизации (c 19.09.2022)</t>
  </si>
  <si>
    <t>ИНН налогового органа после реорганизации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 19.09.2022)</t>
  </si>
  <si>
    <t>КПП налогового органа после реорганизации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 19.09.2022)</t>
  </si>
  <si>
    <t>Реквизиты налоговых органов Московской области, являющихся администраторами платежей, до и после реорганизации (19.09.2022)</t>
  </si>
  <si>
    <t>Межрайонная ИФНС России №19 по Московской области</t>
  </si>
  <si>
    <t>5004008144</t>
  </si>
  <si>
    <t>500401001</t>
  </si>
  <si>
    <t>5017003746</t>
  </si>
  <si>
    <t>501701001</t>
  </si>
  <si>
    <t>Межрайонная ИФНС России №4 по Московской области</t>
  </si>
  <si>
    <t>5049003241</t>
  </si>
  <si>
    <t>504901001</t>
  </si>
  <si>
    <t>Межрайонная ИФНС России №10 по Московской области</t>
  </si>
  <si>
    <t>5034017940</t>
  </si>
  <si>
    <t>503401001</t>
  </si>
  <si>
    <t>Межрайонная ИФНС России №8 по Московской области</t>
  </si>
  <si>
    <t>5072703604</t>
  </si>
  <si>
    <t>507201001</t>
  </si>
  <si>
    <t>Межрайонная ИФНС России №7 по Московской области</t>
  </si>
  <si>
    <t>5022032284</t>
  </si>
  <si>
    <t>502201001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</si>
</sst>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u val="single"/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u val="single"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49" fontId="38" fillId="0" borderId="13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vertical="top" wrapText="1"/>
    </xf>
    <xf numFmtId="0" fontId="4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2&#1075;&#1086;&#1076;\&#1087;&#1083;&#1072;&#1085;%20&#1088;&#1077;&#1086;&#1088;&#1075;&#1072;&#1085;&#1080;&#1079;&#1072;&#1094;&#1080;&#1080;%20&#1085;&#1086;%202022\&#1089;&#1087;&#1088;&#1072;&#1074;&#1086;&#1095;&#1085;&#1080;&#1082;&#1080;%20&#1089;&#1077;&#1085;&#1090;&#1103;&#1073;&#1088;&#1100;2022\SOUN_&#1052;&#1054;%20&#1076;&#1083;&#1103;%20&#1090;&#1077;&#1089;&#1090;&#1072;%20&#1088;&#1077;&#1086;&#1088;&#1075;&#1072;&#1085;&#1080;&#1079;&#1072;&#1094;&#1080;&#1103;%20&#1089;&#1077;&#1085;&#1090;&#1103;&#1073;&#1088;&#1100;22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N1"/>
      <sheetName val="SOUN2"/>
      <sheetName val="SOUN_V"/>
      <sheetName val="СПРАВКА"/>
      <sheetName val="ОШИБКИ в полученных данных"/>
    </sheetNames>
    <sheetDataSet>
      <sheetData sheetId="0">
        <row r="35">
          <cell r="E35" t="str">
            <v>ИФНС России по г.Воскресенску Московской области</v>
          </cell>
          <cell r="M35" t="str">
            <v>5005001649</v>
          </cell>
          <cell r="N35" t="str">
            <v>500501001</v>
          </cell>
        </row>
        <row r="36">
          <cell r="E36" t="str">
            <v>Межрайонная ИФНС России №18 по Московской области</v>
          </cell>
        </row>
        <row r="66">
          <cell r="E66" t="str">
            <v>ИФНС России по г.Егорьевску Московской области</v>
          </cell>
          <cell r="M66" t="str">
            <v>5011001502</v>
          </cell>
          <cell r="N66" t="str">
            <v>501101001</v>
          </cell>
        </row>
        <row r="96">
          <cell r="E96" t="str">
            <v>ИФНС России по г.Истре Московской области</v>
          </cell>
        </row>
        <row r="97">
          <cell r="E97" t="str">
            <v>Межрайонная ИФНС России №15 по Московской области</v>
          </cell>
          <cell r="M97" t="str">
            <v>5017003746</v>
          </cell>
          <cell r="N97" t="str">
            <v>501701001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90" zoomScaleNormal="90" zoomScalePageLayoutView="0" workbookViewId="0" topLeftCell="A1">
      <selection activeCell="D18" sqref="D18"/>
    </sheetView>
  </sheetViews>
  <sheetFormatPr defaultColWidth="9.140625" defaultRowHeight="15"/>
  <cols>
    <col min="2" max="2" width="50.7109375" style="0" customWidth="1"/>
    <col min="3" max="4" width="30.7109375" style="0" customWidth="1"/>
    <col min="5" max="5" width="50.7109375" style="0" customWidth="1"/>
    <col min="6" max="7" width="30.7109375" style="0" customWidth="1"/>
  </cols>
  <sheetData>
    <row r="1" spans="6:7" ht="15">
      <c r="F1" s="1"/>
      <c r="G1" s="1"/>
    </row>
    <row r="2" spans="1:7" ht="39.75" customHeight="1" thickBot="1">
      <c r="A2" s="10" t="s">
        <v>7</v>
      </c>
      <c r="B2" s="10"/>
      <c r="C2" s="10"/>
      <c r="D2" s="10"/>
      <c r="E2" s="10"/>
      <c r="F2" s="10"/>
      <c r="G2" s="11"/>
    </row>
    <row r="3" spans="1:7" ht="87.75" customHeight="1">
      <c r="A3" s="2" t="s">
        <v>3</v>
      </c>
      <c r="B3" s="3" t="s">
        <v>0</v>
      </c>
      <c r="C3" s="4" t="s">
        <v>1</v>
      </c>
      <c r="D3" s="4" t="s">
        <v>2</v>
      </c>
      <c r="E3" s="4" t="s">
        <v>4</v>
      </c>
      <c r="F3" s="3" t="s">
        <v>5</v>
      </c>
      <c r="G3" s="5" t="s">
        <v>6</v>
      </c>
    </row>
    <row r="4" spans="1:7" ht="37.5">
      <c r="A4" s="6">
        <v>1</v>
      </c>
      <c r="B4" s="9" t="s">
        <v>8</v>
      </c>
      <c r="C4" s="7" t="s">
        <v>9</v>
      </c>
      <c r="D4" s="7" t="s">
        <v>10</v>
      </c>
      <c r="E4" s="9" t="str">
        <f>'[1]SOUN1'!$E$97</f>
        <v>Межрайонная ИФНС России №15 по Московской области</v>
      </c>
      <c r="F4" s="7" t="str">
        <f>'[1]SOUN1'!M97</f>
        <v>5017003746</v>
      </c>
      <c r="G4" s="7" t="str">
        <f>'[1]SOUN1'!N97</f>
        <v>501701001</v>
      </c>
    </row>
    <row r="5" spans="1:7" ht="37.5">
      <c r="A5" s="6">
        <v>2</v>
      </c>
      <c r="B5" s="9" t="str">
        <f>'[1]SOUN1'!$E$35</f>
        <v>ИФНС России по г.Воскресенску Московской области</v>
      </c>
      <c r="C5" s="8" t="str">
        <f>'[1]SOUN1'!M35</f>
        <v>5005001649</v>
      </c>
      <c r="D5" s="8" t="str">
        <f>'[1]SOUN1'!N35</f>
        <v>500501001</v>
      </c>
      <c r="E5" s="9" t="str">
        <f>'[1]SOUN1'!$E$36</f>
        <v>Межрайонная ИФНС России №18 по Московской области</v>
      </c>
      <c r="F5" s="8" t="str">
        <f>C5</f>
        <v>5005001649</v>
      </c>
      <c r="G5" s="8" t="str">
        <f>D5</f>
        <v>500501001</v>
      </c>
    </row>
    <row r="6" spans="1:7" ht="37.5">
      <c r="A6" s="6">
        <v>3</v>
      </c>
      <c r="B6" s="9" t="str">
        <f>'[1]SOUN1'!$E$66</f>
        <v>ИФНС России по г.Егорьевску Московской области</v>
      </c>
      <c r="C6" s="8" t="str">
        <f>'[1]SOUN1'!M66</f>
        <v>5011001502</v>
      </c>
      <c r="D6" s="8" t="str">
        <f>'[1]SOUN1'!N66</f>
        <v>501101001</v>
      </c>
      <c r="E6" s="9" t="str">
        <f>'[1]SOUN1'!$E$36</f>
        <v>Межрайонная ИФНС России №18 по Московской области</v>
      </c>
      <c r="F6" s="8" t="str">
        <f>F5</f>
        <v>5005001649</v>
      </c>
      <c r="G6" s="8" t="str">
        <f>G5</f>
        <v>500501001</v>
      </c>
    </row>
    <row r="7" spans="1:7" ht="37.5">
      <c r="A7" s="6">
        <v>4</v>
      </c>
      <c r="B7" s="9" t="str">
        <f>'[1]SOUN1'!$E$96</f>
        <v>ИФНС России по г.Истре Московской области</v>
      </c>
      <c r="C7" s="8" t="s">
        <v>11</v>
      </c>
      <c r="D7" s="8" t="s">
        <v>12</v>
      </c>
      <c r="E7" s="9" t="str">
        <f>'[1]SOUN1'!$E$97</f>
        <v>Межрайонная ИФНС России №15 по Московской области</v>
      </c>
      <c r="F7" s="7" t="str">
        <f>F4</f>
        <v>5017003746</v>
      </c>
      <c r="G7" s="7" t="str">
        <f>G4</f>
        <v>501701001</v>
      </c>
    </row>
    <row r="8" spans="1:7" ht="37.5">
      <c r="A8" s="6">
        <v>5</v>
      </c>
      <c r="B8" s="9" t="s">
        <v>13</v>
      </c>
      <c r="C8" s="8" t="s">
        <v>14</v>
      </c>
      <c r="D8" s="8" t="s">
        <v>15</v>
      </c>
      <c r="E8" s="9" t="s">
        <v>16</v>
      </c>
      <c r="F8" s="7" t="s">
        <v>17</v>
      </c>
      <c r="G8" s="7" t="s">
        <v>18</v>
      </c>
    </row>
    <row r="9" spans="1:7" ht="37.5">
      <c r="A9" s="6">
        <v>6</v>
      </c>
      <c r="B9" s="9" t="s">
        <v>16</v>
      </c>
      <c r="C9" s="7" t="s">
        <v>17</v>
      </c>
      <c r="D9" s="7" t="s">
        <v>18</v>
      </c>
      <c r="E9" s="9" t="s">
        <v>16</v>
      </c>
      <c r="F9" s="7" t="s">
        <v>17</v>
      </c>
      <c r="G9" s="7" t="s">
        <v>18</v>
      </c>
    </row>
    <row r="10" spans="1:7" ht="37.5">
      <c r="A10" s="6">
        <v>7</v>
      </c>
      <c r="B10" s="9" t="s">
        <v>19</v>
      </c>
      <c r="C10" s="7" t="s">
        <v>20</v>
      </c>
      <c r="D10" s="7" t="s">
        <v>21</v>
      </c>
      <c r="E10" s="9" t="s">
        <v>22</v>
      </c>
      <c r="F10" s="7" t="s">
        <v>23</v>
      </c>
      <c r="G10" s="7" t="s">
        <v>24</v>
      </c>
    </row>
    <row r="11" spans="1:7" ht="37.5">
      <c r="A11" s="6">
        <v>8</v>
      </c>
      <c r="B11" s="9" t="s">
        <v>22</v>
      </c>
      <c r="C11" s="7" t="s">
        <v>23</v>
      </c>
      <c r="D11" s="7" t="s">
        <v>24</v>
      </c>
      <c r="E11" s="9" t="s">
        <v>22</v>
      </c>
      <c r="F11" s="7" t="s">
        <v>23</v>
      </c>
      <c r="G11" s="7" t="s">
        <v>24</v>
      </c>
    </row>
  </sheetData>
  <sheetProtection/>
  <mergeCells count="1">
    <mergeCell ref="A2:G2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Фуфачева Екатерина Олеговна</dc:creator>
  <cp:keywords/>
  <dc:description/>
  <cp:lastModifiedBy>5000-92-633</cp:lastModifiedBy>
  <cp:lastPrinted>2022-09-19T07:23:24Z</cp:lastPrinted>
  <dcterms:created xsi:type="dcterms:W3CDTF">2021-06-30T02:34:03Z</dcterms:created>
  <dcterms:modified xsi:type="dcterms:W3CDTF">2022-09-19T13:45:53Z</dcterms:modified>
  <cp:category/>
  <cp:version/>
  <cp:contentType/>
  <cp:contentStatus/>
</cp:coreProperties>
</file>